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2009" sheetId="1" r:id="rId1"/>
    <sheet name="2008" sheetId="2" r:id="rId2"/>
    <sheet name="2007" sheetId="3" r:id="rId3"/>
  </sheets>
  <definedNames/>
  <calcPr fullCalcOnLoad="1"/>
</workbook>
</file>

<file path=xl/comments3.xml><?xml version="1.0" encoding="utf-8"?>
<comments xmlns="http://schemas.openxmlformats.org/spreadsheetml/2006/main">
  <authors>
    <author>Janice K Hummel</author>
  </authors>
  <commentList>
    <comment ref="A19" authorId="0">
      <text>
        <r>
          <rPr>
            <b/>
            <sz val="8"/>
            <rFont val="Tahoma"/>
            <family val="0"/>
          </rPr>
          <t>Janice K Hummel:</t>
        </r>
        <r>
          <rPr>
            <sz val="8"/>
            <rFont val="Tahoma"/>
            <family val="0"/>
          </rPr>
          <t xml:space="preserve">
update commission website - consumer services - energy assistance
</t>
        </r>
      </text>
    </comment>
  </commentList>
</comments>
</file>

<file path=xl/sharedStrings.xml><?xml version="1.0" encoding="utf-8"?>
<sst xmlns="http://schemas.openxmlformats.org/spreadsheetml/2006/main" count="99" uniqueCount="58">
  <si>
    <t>INCOME LEVELS BASED ON FEDERAL POVERTY INCOME GUIDELINES - Effective 1/23/08</t>
  </si>
  <si>
    <t>Household Size</t>
  </si>
  <si>
    <t xml:space="preserve"> 1</t>
  </si>
  <si>
    <t xml:space="preserve"> 2</t>
  </si>
  <si>
    <t xml:space="preserve"> 3 </t>
  </si>
  <si>
    <t xml:space="preserve"> 4 </t>
  </si>
  <si>
    <t xml:space="preserve"> 5</t>
  </si>
  <si>
    <t xml:space="preserve"> 6</t>
  </si>
  <si>
    <t>For each additional person, add</t>
  </si>
  <si>
    <r>
      <t>Income Level</t>
    </r>
    <r>
      <rPr>
        <vertAlign val="superscript"/>
        <sz val="12"/>
        <rFont val="Arial"/>
        <family val="2"/>
      </rPr>
      <t>1</t>
    </r>
  </si>
  <si>
    <t>Federal Poverty Guideline</t>
  </si>
  <si>
    <t>Gross Monthly Income</t>
  </si>
  <si>
    <t>LEVEL 1</t>
  </si>
  <si>
    <r>
      <t>135%</t>
    </r>
    <r>
      <rPr>
        <vertAlign val="superscript"/>
        <sz val="12"/>
        <rFont val="Arial"/>
        <family val="2"/>
      </rPr>
      <t>2</t>
    </r>
    <r>
      <rPr>
        <sz val="12"/>
        <rFont val="Arial"/>
        <family val="2"/>
      </rPr>
      <t xml:space="preserve"> </t>
    </r>
  </si>
  <si>
    <r>
      <t xml:space="preserve"> Up to 150%</t>
    </r>
    <r>
      <rPr>
        <vertAlign val="superscript"/>
        <sz val="12"/>
        <rFont val="Arial"/>
        <family val="2"/>
      </rPr>
      <t>3</t>
    </r>
  </si>
  <si>
    <t>LEVEL 2A</t>
  </si>
  <si>
    <t xml:space="preserve"> From 151%</t>
  </si>
  <si>
    <r>
      <t xml:space="preserve"> to 200%</t>
    </r>
    <r>
      <rPr>
        <vertAlign val="superscript"/>
        <sz val="12"/>
        <rFont val="Arial"/>
        <family val="2"/>
      </rPr>
      <t>4</t>
    </r>
  </si>
  <si>
    <t>LEVEL 2B</t>
  </si>
  <si>
    <t>From 201%</t>
  </si>
  <si>
    <t>to 250%</t>
  </si>
  <si>
    <t>LEVEL 3</t>
  </si>
  <si>
    <t>From 251%</t>
  </si>
  <si>
    <t>to 300%</t>
  </si>
  <si>
    <t>LEVEL 4</t>
  </si>
  <si>
    <t>301% and above</t>
  </si>
  <si>
    <t xml:space="preserve">1.  These levels apply to all Chapter 14 requirements that are dependant on a customer/applicant's income level. </t>
  </si>
  <si>
    <t>2.  PGW reinstatement requirement in accordance with 66 Pa.C.S.A. § 1407(c)(2).</t>
  </si>
  <si>
    <t xml:space="preserve">3.  150% is the maximum income for LIHEAP and CAP eligibility.  Please note that DPW does not revise the LIHEAP eligibility requirements with the changes in the Federal Poverty Income Guidelines.  DPW uses the original guidelines throughout the program year.  Do not use these dollar figures to determine LIHEAP eligibility.      </t>
  </si>
  <si>
    <t>4.  200% is the maximum income level for hardship fund and LIURP eligibility.</t>
  </si>
  <si>
    <t>MONTHLY INCOME LEVELS TIED TO FEDERAL POVERTY GUIDELINES (66 Pa. C.S. §1405(B) - Effective 1/24/07</t>
  </si>
  <si>
    <t>Minimum / Maximum Income</t>
  </si>
  <si>
    <t xml:space="preserve"> 150%</t>
  </si>
  <si>
    <t>Maximum Income (LIHEAP &amp; CAP)</t>
  </si>
  <si>
    <t>Minimum Income</t>
  </si>
  <si>
    <t>Maximum Income (Hardship fund &amp; LIURP eligible)</t>
  </si>
  <si>
    <t xml:space="preserve">Minimum Income </t>
  </si>
  <si>
    <t>Maximum Income</t>
  </si>
  <si>
    <t>Above 301%</t>
  </si>
  <si>
    <t>Effective 1/24/07</t>
  </si>
  <si>
    <r>
      <t>SOURCE</t>
    </r>
    <r>
      <rPr>
        <sz val="11"/>
        <color indexed="8"/>
        <rFont val="Verdana"/>
        <family val="2"/>
      </rPr>
      <t xml:space="preserve">:  </t>
    </r>
    <r>
      <rPr>
        <i/>
        <sz val="11"/>
        <color indexed="8"/>
        <rFont val="Verdana"/>
        <family val="2"/>
      </rPr>
      <t>Federal Register</t>
    </r>
    <r>
      <rPr>
        <sz val="11"/>
        <color indexed="8"/>
        <rFont val="Verdana"/>
        <family val="2"/>
      </rPr>
      <t>, Vol. 72, No. 15, January 24, 2007 pp. 3147-3148.</t>
    </r>
  </si>
  <si>
    <t xml:space="preserve"> </t>
  </si>
  <si>
    <t>The poverty guidelines may be formally referenced as “the poverty guidelines updated periodically in the Federal Register by the U.S. Department of Health and Human Services under the authority of 42 U.S.C. 9902(2).”</t>
  </si>
  <si>
    <t>DPW will continue to use the 2006 Federal Poverty Guidelines through 3/22/07</t>
  </si>
  <si>
    <t>FPIG Range</t>
  </si>
  <si>
    <r>
      <t>200</t>
    </r>
    <r>
      <rPr>
        <sz val="12"/>
        <rFont val="Arial"/>
        <family val="2"/>
      </rPr>
      <t>%</t>
    </r>
    <r>
      <rPr>
        <vertAlign val="superscript"/>
        <sz val="12"/>
        <rFont val="Arial"/>
        <family val="2"/>
      </rPr>
      <t>4</t>
    </r>
  </si>
  <si>
    <t xml:space="preserve"> 151 -</t>
  </si>
  <si>
    <r>
      <t xml:space="preserve"> 0-</t>
    </r>
    <r>
      <rPr>
        <sz val="12"/>
        <color indexed="10"/>
        <rFont val="Arial"/>
        <family val="2"/>
      </rPr>
      <t>150</t>
    </r>
    <r>
      <rPr>
        <sz val="12"/>
        <rFont val="Arial"/>
        <family val="2"/>
      </rPr>
      <t>%</t>
    </r>
    <r>
      <rPr>
        <vertAlign val="superscript"/>
        <sz val="12"/>
        <rFont val="Arial"/>
        <family val="2"/>
      </rPr>
      <t>3</t>
    </r>
  </si>
  <si>
    <r>
      <t>135%</t>
    </r>
    <r>
      <rPr>
        <vertAlign val="superscript"/>
        <sz val="12"/>
        <rFont val="Arial"/>
        <family val="2"/>
      </rPr>
      <t>2</t>
    </r>
  </si>
  <si>
    <t xml:space="preserve">0 - </t>
  </si>
  <si>
    <t>0 -</t>
  </si>
  <si>
    <t>251 -</t>
  </si>
  <si>
    <t>201 -</t>
  </si>
  <si>
    <t>and above</t>
  </si>
  <si>
    <t xml:space="preserve">3.  150% is the maximum income for CAP eligibility.  This chart cannot be used to determine 2008-09 LIHEAP eligibility.      </t>
  </si>
  <si>
    <t>INCOME LEVELS BASED ON FEDERAL POVERTY INCOME GUIDELINES - 2009</t>
  </si>
  <si>
    <t>Effective 1/23/09</t>
  </si>
  <si>
    <t>For each add'l person, add: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</si>
</sst>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0%"/>
    <numFmt numFmtId="166" formatCode="00000"/>
  </numFmts>
  <fonts count="19">
    <font>
      <sz val="10"/>
      <name val="Arial"/>
      <family val="0"/>
    </font>
    <font>
      <b/>
      <sz val="14"/>
      <name val="Arial"/>
      <family val="2"/>
    </font>
    <font>
      <sz val="12"/>
      <name val="Arial"/>
      <family val="2"/>
    </font>
    <font>
      <b/>
      <i/>
      <sz val="12"/>
      <name val="Arial"/>
      <family val="2"/>
    </font>
    <font>
      <sz val="11"/>
      <color indexed="8"/>
      <name val="Arial"/>
      <family val="2"/>
    </font>
    <font>
      <vertAlign val="superscript"/>
      <sz val="12"/>
      <name val="Arial"/>
      <family val="2"/>
    </font>
    <font>
      <sz val="12"/>
      <color indexed="10"/>
      <name val="Arial"/>
      <family val="2"/>
    </font>
    <font>
      <sz val="11"/>
      <name val="Arial"/>
      <family val="2"/>
    </font>
    <font>
      <sz val="12"/>
      <color indexed="8"/>
      <name val="Arial"/>
      <family val="2"/>
    </font>
    <font>
      <b/>
      <sz val="12"/>
      <name val="Arial"/>
      <family val="2"/>
    </font>
    <font>
      <sz val="12"/>
      <color indexed="10"/>
      <name val="Helv"/>
      <family val="0"/>
    </font>
    <font>
      <b/>
      <sz val="12"/>
      <color indexed="8"/>
      <name val="Arial"/>
      <family val="2"/>
    </font>
    <font>
      <sz val="12"/>
      <color indexed="12"/>
      <name val="Arial"/>
      <family val="2"/>
    </font>
    <font>
      <b/>
      <sz val="11"/>
      <color indexed="8"/>
      <name val="Verdana"/>
      <family val="2"/>
    </font>
    <font>
      <sz val="11"/>
      <color indexed="8"/>
      <name val="Verdana"/>
      <family val="2"/>
    </font>
    <font>
      <i/>
      <sz val="11"/>
      <color indexed="8"/>
      <name val="Verdana"/>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65"/>
        <bgColor indexed="64"/>
      </patternFill>
    </fill>
    <fill>
      <patternFill patternType="solid">
        <fgColor indexed="47"/>
        <bgColor indexed="64"/>
      </patternFill>
    </fill>
  </fills>
  <borders count="78">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thin">
        <color indexed="8"/>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medium"/>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style="thin"/>
      <right style="medium"/>
      <top>
        <color indexed="63"/>
      </top>
      <bottom style="dotted"/>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style="thin">
        <color indexed="8"/>
      </right>
      <top>
        <color indexed="63"/>
      </top>
      <bottom style="thin"/>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color indexed="63"/>
      </right>
      <top style="medium"/>
      <bottom style="medium"/>
    </border>
    <border>
      <left style="medium"/>
      <right>
        <color indexed="63"/>
      </right>
      <top>
        <color indexed="63"/>
      </top>
      <bottom style="dashed"/>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color indexed="8"/>
      </top>
      <bottom>
        <color indexed="63"/>
      </bottom>
    </border>
    <border>
      <left style="medium"/>
      <right style="thin">
        <color indexed="8"/>
      </right>
      <top>
        <color indexed="63"/>
      </top>
      <bottom style="thin"/>
    </border>
    <border>
      <left style="thin">
        <color indexed="8"/>
      </left>
      <right style="thin">
        <color indexed="8"/>
      </right>
      <top style="thin"/>
      <bottom style="dashed"/>
    </border>
    <border>
      <left>
        <color indexed="63"/>
      </left>
      <right style="thin">
        <color indexed="8"/>
      </right>
      <top style="thin">
        <color indexed="8"/>
      </top>
      <bottom style="dashed"/>
    </border>
    <border>
      <left style="thin">
        <color indexed="8"/>
      </left>
      <right style="thin">
        <color indexed="8"/>
      </right>
      <top style="thin">
        <color indexed="8"/>
      </top>
      <bottom style="dashed"/>
    </border>
    <border>
      <left style="thin">
        <color indexed="8"/>
      </left>
      <right style="medium"/>
      <top style="thin">
        <color indexed="8"/>
      </top>
      <bottom style="dashed"/>
    </border>
    <border>
      <left style="medium"/>
      <right style="thin">
        <color indexed="8"/>
      </right>
      <top>
        <color indexed="63"/>
      </top>
      <bottom>
        <color indexed="63"/>
      </bottom>
    </border>
    <border>
      <left style="medium"/>
      <right style="thin"/>
      <top>
        <color indexed="63"/>
      </top>
      <bottom>
        <color indexed="63"/>
      </bottom>
    </border>
    <border>
      <left style="medium"/>
      <right style="thin">
        <color indexed="8"/>
      </right>
      <top>
        <color indexed="63"/>
      </top>
      <bottom style="medium"/>
    </border>
    <border>
      <left style="thin">
        <color indexed="8"/>
      </left>
      <right style="thin">
        <color indexed="8"/>
      </right>
      <top style="thin"/>
      <bottom style="medium"/>
    </border>
    <border>
      <left style="thin">
        <color indexed="8"/>
      </left>
      <right style="thin">
        <color indexed="8"/>
      </right>
      <top style="thin"/>
      <bottom>
        <color indexed="63"/>
      </bottom>
    </border>
    <border>
      <left style="thin">
        <color indexed="8"/>
      </left>
      <right style="medium"/>
      <top style="thin"/>
      <bottom>
        <color indexed="63"/>
      </bottom>
    </border>
    <border>
      <left>
        <color indexed="63"/>
      </left>
      <right style="thin">
        <color indexed="8"/>
      </right>
      <top>
        <color indexed="63"/>
      </top>
      <bottom>
        <color indexed="63"/>
      </bottom>
    </border>
    <border>
      <left style="thin"/>
      <right style="medium"/>
      <top style="thin"/>
      <bottom style="medium"/>
    </border>
    <border>
      <left style="medium"/>
      <right style="thin">
        <color indexed="8"/>
      </right>
      <top style="medium">
        <color indexed="8"/>
      </top>
      <bottom>
        <color indexed="63"/>
      </bottom>
    </border>
    <border>
      <left>
        <color indexed="63"/>
      </left>
      <right style="thin"/>
      <top>
        <color indexed="63"/>
      </top>
      <bottom style="thin"/>
    </border>
    <border>
      <left style="thin"/>
      <right style="thin"/>
      <top style="dotted"/>
      <bottom>
        <color indexed="63"/>
      </bottom>
    </border>
    <border>
      <left style="thin"/>
      <right style="thin"/>
      <top style="thin"/>
      <bottom style="thin"/>
    </border>
    <border>
      <left>
        <color indexed="63"/>
      </left>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border>
    <border>
      <left style="thin">
        <color indexed="8"/>
      </left>
      <right style="thin"/>
      <top style="medium">
        <color indexed="8"/>
      </top>
      <bottom>
        <color indexed="63"/>
      </bottom>
    </border>
    <border>
      <left style="thin">
        <color indexed="8"/>
      </left>
      <right style="thin"/>
      <top>
        <color indexed="63"/>
      </top>
      <bottom style="medium"/>
    </border>
    <border>
      <left style="thin"/>
      <right style="thin"/>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medium"/>
      <bottom>
        <color indexed="63"/>
      </bottom>
    </border>
    <border>
      <left style="thin">
        <color indexed="8"/>
      </left>
      <right style="medium"/>
      <top>
        <color indexed="63"/>
      </top>
      <bottom style="thin">
        <color indexed="8"/>
      </bottom>
    </border>
    <border>
      <left style="thin"/>
      <right style="thin"/>
      <top style="thin"/>
      <bottom style="dashed"/>
    </border>
    <border>
      <left style="thin"/>
      <right style="medium"/>
      <top style="thin"/>
      <bottom style="thin"/>
    </border>
    <border>
      <left style="thin"/>
      <right style="medium"/>
      <top style="thin"/>
      <bottom style="dashed"/>
    </border>
    <border>
      <left style="thin">
        <color indexed="8"/>
      </left>
      <right style="thin">
        <color indexed="8"/>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2" fillId="0" borderId="0" xfId="0" applyFont="1" applyAlignment="1">
      <alignment/>
    </xf>
    <xf numFmtId="164" fontId="3" fillId="0" borderId="0" xfId="0" applyNumberFormat="1" applyFont="1" applyBorder="1" applyAlignment="1" applyProtection="1">
      <alignment horizontal="left"/>
      <protection/>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xf>
    <xf numFmtId="0" fontId="2" fillId="0" borderId="1" xfId="0" applyFont="1" applyBorder="1" applyAlignment="1">
      <alignment horizontal="left"/>
    </xf>
    <xf numFmtId="9" fontId="2" fillId="0" borderId="14" xfId="0" applyNumberFormat="1" applyFont="1" applyBorder="1" applyAlignment="1">
      <alignment horizontal="center" vertical="center"/>
    </xf>
    <xf numFmtId="5" fontId="2" fillId="0" borderId="15" xfId="0" applyNumberFormat="1" applyFont="1" applyBorder="1" applyAlignment="1">
      <alignment horizontal="center" vertical="center"/>
    </xf>
    <xf numFmtId="5" fontId="2" fillId="0" borderId="16" xfId="0" applyNumberFormat="1" applyFont="1" applyBorder="1" applyAlignment="1">
      <alignment horizontal="center" vertical="center"/>
    </xf>
    <xf numFmtId="5" fontId="2" fillId="0" borderId="14" xfId="0" applyNumberFormat="1" applyFont="1" applyBorder="1" applyAlignment="1">
      <alignment horizontal="center" vertical="center"/>
    </xf>
    <xf numFmtId="5" fontId="2" fillId="0" borderId="17" xfId="0" applyNumberFormat="1" applyFont="1" applyBorder="1" applyAlignment="1" applyProtection="1">
      <alignment horizontal="center" vertical="center"/>
      <protection/>
    </xf>
    <xf numFmtId="0" fontId="6" fillId="0" borderId="0" xfId="0" applyFont="1" applyAlignment="1">
      <alignment vertical="center"/>
    </xf>
    <xf numFmtId="0" fontId="6" fillId="0" borderId="18" xfId="0" applyFont="1" applyBorder="1" applyAlignment="1">
      <alignment/>
    </xf>
    <xf numFmtId="0" fontId="2" fillId="0" borderId="19" xfId="0" applyFont="1" applyBorder="1" applyAlignment="1">
      <alignment horizontal="center" vertical="top"/>
    </xf>
    <xf numFmtId="5" fontId="2" fillId="0" borderId="20" xfId="0" applyNumberFormat="1" applyFont="1" applyBorder="1" applyAlignment="1">
      <alignment horizontal="center" vertical="top"/>
    </xf>
    <xf numFmtId="5" fontId="2" fillId="0" borderId="21" xfId="0" applyNumberFormat="1" applyFont="1" applyBorder="1" applyAlignment="1">
      <alignment horizontal="center" vertical="top"/>
    </xf>
    <xf numFmtId="5" fontId="2" fillId="0" borderId="19" xfId="0" applyNumberFormat="1" applyFont="1" applyBorder="1" applyAlignment="1">
      <alignment horizontal="center" vertical="top"/>
    </xf>
    <xf numFmtId="5" fontId="2" fillId="0" borderId="22" xfId="0" applyNumberFormat="1" applyFont="1" applyBorder="1" applyAlignment="1">
      <alignment horizontal="center" vertical="top"/>
    </xf>
    <xf numFmtId="0" fontId="6" fillId="0" borderId="0" xfId="0" applyFont="1" applyAlignment="1">
      <alignment/>
    </xf>
    <xf numFmtId="0" fontId="2" fillId="0" borderId="23" xfId="0" applyFont="1" applyBorder="1" applyAlignment="1">
      <alignment horizontal="left"/>
    </xf>
    <xf numFmtId="9" fontId="2" fillId="0" borderId="12" xfId="0" applyNumberFormat="1" applyFont="1" applyBorder="1" applyAlignment="1">
      <alignment horizontal="center"/>
    </xf>
    <xf numFmtId="0" fontId="6" fillId="0" borderId="18" xfId="0" applyFont="1" applyBorder="1" applyAlignment="1">
      <alignment vertical="center"/>
    </xf>
    <xf numFmtId="9" fontId="2" fillId="0" borderId="19" xfId="0" applyNumberFormat="1" applyFont="1" applyBorder="1" applyAlignment="1">
      <alignment horizontal="center" vertical="top"/>
    </xf>
    <xf numFmtId="0" fontId="2" fillId="0" borderId="12" xfId="0" applyFont="1" applyBorder="1" applyAlignment="1">
      <alignment/>
    </xf>
    <xf numFmtId="0" fontId="6" fillId="0" borderId="24" xfId="0" applyFont="1" applyBorder="1" applyAlignment="1">
      <alignment/>
    </xf>
    <xf numFmtId="0" fontId="2" fillId="0" borderId="25" xfId="0" applyFont="1" applyBorder="1" applyAlignment="1">
      <alignment horizontal="center"/>
    </xf>
    <xf numFmtId="9" fontId="2" fillId="0" borderId="1" xfId="0" applyNumberFormat="1" applyFont="1" applyBorder="1" applyAlignment="1">
      <alignment horizontal="left"/>
    </xf>
    <xf numFmtId="9" fontId="2" fillId="0" borderId="11" xfId="0" applyNumberFormat="1" applyFont="1" applyBorder="1" applyAlignment="1">
      <alignment horizontal="center"/>
    </xf>
    <xf numFmtId="0" fontId="2" fillId="0" borderId="0" xfId="0" applyFont="1" applyAlignment="1">
      <alignment vertical="center"/>
    </xf>
    <xf numFmtId="9" fontId="2" fillId="0" borderId="21" xfId="0" applyNumberFormat="1" applyFont="1" applyBorder="1" applyAlignment="1">
      <alignment horizontal="center" vertical="top"/>
    </xf>
    <xf numFmtId="5" fontId="2" fillId="0" borderId="26" xfId="0" applyNumberFormat="1" applyFont="1" applyBorder="1" applyAlignment="1" applyProtection="1">
      <alignment horizontal="center" vertical="top"/>
      <protection/>
    </xf>
    <xf numFmtId="5" fontId="2" fillId="0" borderId="20" xfId="0" applyNumberFormat="1" applyFont="1" applyBorder="1" applyAlignment="1" applyProtection="1">
      <alignment horizontal="center" vertical="top"/>
      <protection/>
    </xf>
    <xf numFmtId="5" fontId="2" fillId="0" borderId="21" xfId="0" applyNumberFormat="1" applyFont="1" applyBorder="1" applyAlignment="1" applyProtection="1">
      <alignment horizontal="center" vertical="top"/>
      <protection/>
    </xf>
    <xf numFmtId="5" fontId="2" fillId="0" borderId="19" xfId="0" applyNumberFormat="1" applyFont="1" applyBorder="1" applyAlignment="1" applyProtection="1">
      <alignment horizontal="center" vertical="top"/>
      <protection/>
    </xf>
    <xf numFmtId="0" fontId="2" fillId="0" borderId="27" xfId="0" applyFont="1" applyBorder="1" applyAlignment="1">
      <alignment horizontal="left"/>
    </xf>
    <xf numFmtId="9" fontId="2" fillId="0" borderId="28" xfId="0" applyNumberFormat="1" applyFont="1"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0" xfId="0" applyFont="1" applyAlignment="1">
      <alignment horizontal="center" vertical="center"/>
    </xf>
    <xf numFmtId="5" fontId="6" fillId="0" borderId="0" xfId="0" applyNumberFormat="1" applyFont="1" applyBorder="1" applyAlignment="1">
      <alignment horizontal="center"/>
    </xf>
    <xf numFmtId="5" fontId="8" fillId="0" borderId="0" xfId="0" applyNumberFormat="1" applyFont="1" applyBorder="1" applyAlignment="1">
      <alignment horizontal="center"/>
    </xf>
    <xf numFmtId="5" fontId="2" fillId="0" borderId="0" xfId="0" applyNumberFormat="1" applyFont="1" applyBorder="1" applyAlignment="1">
      <alignment/>
    </xf>
    <xf numFmtId="0" fontId="2" fillId="0" borderId="31" xfId="0" applyFont="1" applyBorder="1" applyAlignment="1">
      <alignment/>
    </xf>
    <xf numFmtId="0" fontId="2"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8" fillId="0" borderId="8" xfId="0" applyFont="1" applyBorder="1" applyAlignment="1">
      <alignment wrapText="1"/>
    </xf>
    <xf numFmtId="0" fontId="3" fillId="0" borderId="32" xfId="0" applyFont="1" applyBorder="1" applyAlignment="1">
      <alignment horizontal="center" wrapText="1"/>
    </xf>
    <xf numFmtId="0" fontId="3" fillId="0" borderId="10" xfId="0" applyFont="1" applyBorder="1" applyAlignment="1">
      <alignment horizontal="center" wrapText="1"/>
    </xf>
    <xf numFmtId="0" fontId="9" fillId="0" borderId="1" xfId="0" applyFont="1" applyBorder="1" applyAlignment="1">
      <alignment horizontal="left"/>
    </xf>
    <xf numFmtId="9" fontId="6" fillId="0" borderId="33" xfId="0" applyNumberFormat="1" applyFont="1" applyBorder="1" applyAlignment="1" quotePrefix="1">
      <alignment horizontal="center" vertical="center"/>
    </xf>
    <xf numFmtId="0" fontId="6" fillId="0" borderId="1" xfId="0" applyFont="1" applyBorder="1" applyAlignment="1">
      <alignment horizontal="center"/>
    </xf>
    <xf numFmtId="0" fontId="6" fillId="0" borderId="34" xfId="0" applyFont="1" applyBorder="1" applyAlignment="1">
      <alignment horizontal="center" vertical="center" wrapText="1"/>
    </xf>
    <xf numFmtId="5" fontId="6" fillId="0" borderId="35" xfId="0" applyNumberFormat="1" applyFont="1" applyBorder="1" applyAlignment="1">
      <alignment horizontal="center" vertical="center"/>
    </xf>
    <xf numFmtId="5" fontId="6" fillId="0" borderId="12" xfId="0" applyNumberFormat="1" applyFont="1" applyBorder="1" applyAlignment="1">
      <alignment horizontal="center" vertical="center"/>
    </xf>
    <xf numFmtId="5" fontId="6" fillId="0" borderId="36" xfId="0" applyNumberFormat="1" applyFont="1" applyBorder="1" applyAlignment="1">
      <alignment horizontal="center" vertical="center"/>
    </xf>
    <xf numFmtId="0" fontId="9" fillId="0" borderId="37" xfId="0" applyFont="1" applyBorder="1" applyAlignment="1">
      <alignment horizontal="left"/>
    </xf>
    <xf numFmtId="9" fontId="2" fillId="0" borderId="38" xfId="0" applyNumberFormat="1" applyFont="1" applyBorder="1" applyAlignment="1">
      <alignment horizontal="center"/>
    </xf>
    <xf numFmtId="0" fontId="6" fillId="0" borderId="39" xfId="0" applyFont="1" applyBorder="1" applyAlignment="1">
      <alignment horizontal="center" vertical="center" wrapText="1"/>
    </xf>
    <xf numFmtId="5" fontId="6" fillId="0" borderId="40" xfId="0" applyNumberFormat="1" applyFont="1" applyBorder="1" applyAlignment="1">
      <alignment horizontal="center" vertical="center"/>
    </xf>
    <xf numFmtId="5" fontId="6" fillId="0" borderId="41" xfId="0" applyNumberFormat="1" applyFont="1" applyBorder="1" applyAlignment="1">
      <alignment horizontal="center" vertical="center"/>
    </xf>
    <xf numFmtId="5" fontId="6" fillId="0" borderId="42" xfId="0" applyNumberFormat="1" applyFont="1" applyBorder="1" applyAlignment="1">
      <alignment horizontal="center" vertical="center"/>
    </xf>
    <xf numFmtId="0" fontId="9" fillId="0" borderId="43" xfId="0" applyFont="1" applyBorder="1" applyAlignment="1">
      <alignment/>
    </xf>
    <xf numFmtId="9" fontId="2" fillId="0" borderId="44" xfId="0" applyNumberFormat="1" applyFont="1" applyBorder="1" applyAlignment="1">
      <alignment horizontal="center" vertical="center"/>
    </xf>
    <xf numFmtId="9" fontId="6" fillId="0" borderId="45" xfId="0" applyNumberFormat="1" applyFont="1" applyBorder="1" applyAlignment="1" quotePrefix="1">
      <alignment horizontal="center"/>
    </xf>
    <xf numFmtId="0" fontId="6" fillId="0" borderId="46" xfId="0" applyFont="1" applyBorder="1" applyAlignment="1">
      <alignment horizontal="center" vertical="center"/>
    </xf>
    <xf numFmtId="5" fontId="6" fillId="0" borderId="47" xfId="0" applyNumberFormat="1" applyFont="1" applyBorder="1" applyAlignment="1">
      <alignment horizontal="center" vertical="center"/>
    </xf>
    <xf numFmtId="5" fontId="6" fillId="0" borderId="48" xfId="0" applyNumberFormat="1" applyFont="1" applyBorder="1" applyAlignment="1">
      <alignment horizontal="center" vertical="center"/>
    </xf>
    <xf numFmtId="9" fontId="9" fillId="0" borderId="1" xfId="0" applyNumberFormat="1" applyFont="1" applyBorder="1" applyAlignment="1">
      <alignment horizontal="left"/>
    </xf>
    <xf numFmtId="9" fontId="2" fillId="0" borderId="44" xfId="0" applyNumberFormat="1" applyFont="1" applyBorder="1" applyAlignment="1" quotePrefix="1">
      <alignment horizontal="center" vertical="center"/>
    </xf>
    <xf numFmtId="0" fontId="0" fillId="0" borderId="19" xfId="0" applyBorder="1" applyAlignment="1">
      <alignment horizontal="center" vertical="center"/>
    </xf>
    <xf numFmtId="9" fontId="6" fillId="0" borderId="1" xfId="0" applyNumberFormat="1" applyFont="1" applyBorder="1" applyAlignment="1">
      <alignment horizontal="center"/>
    </xf>
    <xf numFmtId="0" fontId="6" fillId="0" borderId="34" xfId="0" applyFont="1" applyBorder="1" applyAlignment="1">
      <alignment horizontal="center" vertical="center"/>
    </xf>
    <xf numFmtId="5" fontId="6" fillId="0" borderId="49" xfId="0" applyNumberFormat="1" applyFont="1" applyBorder="1" applyAlignment="1" applyProtection="1">
      <alignment horizontal="center" vertical="center"/>
      <protection/>
    </xf>
    <xf numFmtId="5" fontId="6" fillId="0" borderId="0" xfId="0" applyNumberFormat="1" applyFont="1" applyBorder="1" applyAlignment="1" applyProtection="1">
      <alignment horizontal="center" vertical="center"/>
      <protection/>
    </xf>
    <xf numFmtId="5" fontId="6" fillId="0" borderId="50" xfId="0" applyNumberFormat="1" applyFont="1" applyBorder="1" applyAlignment="1">
      <alignment horizontal="center"/>
    </xf>
    <xf numFmtId="0" fontId="9" fillId="0" borderId="51" xfId="0" applyFont="1" applyBorder="1" applyAlignment="1">
      <alignment horizontal="left"/>
    </xf>
    <xf numFmtId="9" fontId="2" fillId="0" borderId="45" xfId="0" applyNumberFormat="1" applyFont="1" applyBorder="1" applyAlignment="1">
      <alignment horizontal="center"/>
    </xf>
    <xf numFmtId="0" fontId="11" fillId="0" borderId="0" xfId="0" applyFont="1" applyBorder="1" applyAlignment="1">
      <alignment/>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protection locked="0"/>
    </xf>
    <xf numFmtId="0" fontId="2" fillId="0" borderId="0" xfId="0" applyFont="1" applyAlignment="1">
      <alignment horizontal="left"/>
    </xf>
    <xf numFmtId="164" fontId="2" fillId="0" borderId="0" xfId="0" applyNumberFormat="1" applyFont="1" applyAlignment="1" applyProtection="1">
      <alignment/>
      <protection/>
    </xf>
    <xf numFmtId="0" fontId="13" fillId="0" borderId="0" xfId="0" applyFont="1" applyAlignment="1">
      <alignment horizontal="left"/>
    </xf>
    <xf numFmtId="165" fontId="2" fillId="0" borderId="0" xfId="0" applyNumberFormat="1" applyFont="1" applyAlignment="1">
      <alignment/>
    </xf>
    <xf numFmtId="0" fontId="7" fillId="0" borderId="0" xfId="0" applyFont="1" applyAlignment="1">
      <alignment/>
    </xf>
    <xf numFmtId="9" fontId="6" fillId="0" borderId="14" xfId="0" applyNumberFormat="1" applyFont="1" applyBorder="1" applyAlignment="1">
      <alignment horizontal="center" vertical="center"/>
    </xf>
    <xf numFmtId="0" fontId="2" fillId="0" borderId="21" xfId="0" applyFont="1" applyBorder="1" applyAlignment="1">
      <alignment horizontal="center" vertical="top"/>
    </xf>
    <xf numFmtId="0" fontId="0" fillId="0" borderId="0" xfId="0" applyBorder="1" applyAlignment="1">
      <alignment/>
    </xf>
    <xf numFmtId="5" fontId="2" fillId="0" borderId="12" xfId="0" applyNumberFormat="1" applyFont="1" applyBorder="1" applyAlignment="1">
      <alignment horizontal="center"/>
    </xf>
    <xf numFmtId="9" fontId="6" fillId="0" borderId="19" xfId="0" applyNumberFormat="1" applyFont="1" applyBorder="1" applyAlignment="1">
      <alignment horizontal="center" vertical="top"/>
    </xf>
    <xf numFmtId="37" fontId="2" fillId="0" borderId="0" xfId="0" applyNumberFormat="1" applyFont="1" applyBorder="1" applyAlignment="1">
      <alignment horizontal="center"/>
    </xf>
    <xf numFmtId="5" fontId="2" fillId="0" borderId="19" xfId="0" applyNumberFormat="1" applyFont="1" applyBorder="1" applyAlignment="1">
      <alignment horizontal="center" vertical="top" wrapText="1"/>
    </xf>
    <xf numFmtId="5" fontId="2" fillId="0" borderId="52" xfId="0" applyNumberFormat="1" applyFont="1" applyBorder="1" applyAlignment="1">
      <alignment horizontal="center" vertical="top"/>
    </xf>
    <xf numFmtId="5" fontId="2" fillId="0" borderId="53" xfId="0" applyNumberFormat="1" applyFont="1" applyBorder="1" applyAlignment="1">
      <alignment horizontal="center"/>
    </xf>
    <xf numFmtId="9" fontId="6" fillId="0" borderId="53" xfId="0" applyNumberFormat="1" applyFont="1" applyBorder="1" applyAlignment="1">
      <alignment horizontal="center" vertical="center"/>
    </xf>
    <xf numFmtId="5" fontId="2" fillId="0" borderId="11" xfId="0" applyNumberFormat="1" applyFont="1" applyBorder="1" applyAlignment="1">
      <alignment horizontal="center"/>
    </xf>
    <xf numFmtId="9" fontId="6" fillId="0" borderId="21" xfId="0" applyNumberFormat="1" applyFont="1" applyBorder="1" applyAlignment="1">
      <alignment horizontal="center" vertical="top"/>
    </xf>
    <xf numFmtId="5" fontId="2" fillId="0" borderId="53" xfId="0" applyNumberFormat="1" applyFont="1" applyBorder="1" applyAlignment="1" applyProtection="1">
      <alignment horizontal="center" vertical="center"/>
      <protection/>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0" borderId="57" xfId="0" applyFont="1" applyBorder="1" applyAlignment="1">
      <alignment horizontal="center" vertical="center" wrapText="1"/>
    </xf>
    <xf numFmtId="5" fontId="2" fillId="0" borderId="14" xfId="0" applyNumberFormat="1" applyFont="1" applyBorder="1" applyAlignment="1" applyProtection="1">
      <alignment horizontal="center" vertical="center"/>
      <protection/>
    </xf>
    <xf numFmtId="49" fontId="7" fillId="3" borderId="54" xfId="0" applyNumberFormat="1" applyFont="1" applyFill="1" applyBorder="1" applyAlignment="1">
      <alignment vertical="center" wrapText="1"/>
    </xf>
    <xf numFmtId="0" fontId="2" fillId="0" borderId="54" xfId="0" applyFont="1" applyBorder="1" applyAlignment="1">
      <alignment horizontal="center" vertical="center" wrapText="1"/>
    </xf>
    <xf numFmtId="0" fontId="2" fillId="0" borderId="19" xfId="0" applyFont="1" applyBorder="1" applyAlignment="1">
      <alignment horizontal="left" vertical="top"/>
    </xf>
    <xf numFmtId="0" fontId="6" fillId="0" borderId="19" xfId="0" applyFont="1" applyBorder="1" applyAlignment="1">
      <alignment vertical="center"/>
    </xf>
    <xf numFmtId="0" fontId="6" fillId="0" borderId="19" xfId="0" applyFont="1" applyBorder="1" applyAlignment="1">
      <alignment/>
    </xf>
    <xf numFmtId="9" fontId="2" fillId="0" borderId="12" xfId="0" applyNumberFormat="1" applyFont="1" applyBorder="1" applyAlignment="1">
      <alignment horizontal="left"/>
    </xf>
    <xf numFmtId="0" fontId="0" fillId="0" borderId="21" xfId="0" applyBorder="1" applyAlignment="1">
      <alignment horizontal="center" vertical="center"/>
    </xf>
    <xf numFmtId="0" fontId="2" fillId="0" borderId="19" xfId="0" applyFont="1" applyBorder="1" applyAlignment="1">
      <alignment horizontal="left"/>
    </xf>
    <xf numFmtId="0" fontId="2" fillId="0" borderId="36" xfId="0" applyFont="1" applyBorder="1" applyAlignment="1">
      <alignment horizontal="center" wrapText="1"/>
    </xf>
    <xf numFmtId="5" fontId="2" fillId="0" borderId="58" xfId="0" applyNumberFormat="1" applyFont="1" applyBorder="1" applyAlignment="1">
      <alignment horizontal="center" wrapText="1"/>
    </xf>
    <xf numFmtId="0" fontId="1" fillId="0" borderId="59"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2" fillId="0" borderId="59"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5" fontId="2" fillId="0" borderId="23" xfId="0" applyNumberFormat="1" applyFont="1" applyBorder="1" applyAlignment="1" applyProtection="1">
      <alignment horizontal="center"/>
      <protection/>
    </xf>
    <xf numFmtId="5" fontId="2" fillId="0" borderId="12" xfId="0" applyNumberFormat="1" applyFont="1" applyBorder="1" applyAlignment="1" applyProtection="1">
      <alignment horizontal="center"/>
      <protection/>
    </xf>
    <xf numFmtId="5" fontId="2" fillId="0" borderId="23" xfId="0" applyNumberFormat="1" applyFont="1" applyBorder="1" applyAlignment="1">
      <alignment horizontal="center" wrapText="1"/>
    </xf>
    <xf numFmtId="5" fontId="2" fillId="0" borderId="12" xfId="0" applyNumberFormat="1" applyFont="1" applyBorder="1" applyAlignment="1">
      <alignment horizontal="center" wrapText="1"/>
    </xf>
    <xf numFmtId="5" fontId="2" fillId="0" borderId="23" xfId="0" applyNumberFormat="1" applyFont="1" applyBorder="1" applyAlignment="1">
      <alignment horizontal="center"/>
    </xf>
    <xf numFmtId="0" fontId="0" fillId="0" borderId="12" xfId="0" applyFont="1" applyBorder="1" applyAlignment="1">
      <alignment/>
    </xf>
    <xf numFmtId="5" fontId="2" fillId="0" borderId="25" xfId="0" applyNumberFormat="1" applyFont="1" applyBorder="1" applyAlignment="1">
      <alignment horizontal="center"/>
    </xf>
    <xf numFmtId="0" fontId="0" fillId="0" borderId="11" xfId="0" applyFont="1" applyBorder="1" applyAlignment="1">
      <alignment/>
    </xf>
    <xf numFmtId="5" fontId="2" fillId="0" borderId="12" xfId="0" applyNumberFormat="1" applyFont="1" applyBorder="1" applyAlignment="1">
      <alignment horizontal="center"/>
    </xf>
    <xf numFmtId="0" fontId="0" fillId="0" borderId="0" xfId="0" applyAlignment="1">
      <alignment/>
    </xf>
    <xf numFmtId="0" fontId="2" fillId="3" borderId="59" xfId="0" applyFont="1" applyFill="1" applyBorder="1" applyAlignment="1">
      <alignment horizontal="right" vertical="center"/>
    </xf>
    <xf numFmtId="0" fontId="2" fillId="3" borderId="57" xfId="0" applyFont="1" applyFill="1" applyBorder="1" applyAlignment="1">
      <alignment horizontal="right" vertical="center"/>
    </xf>
    <xf numFmtId="0" fontId="0" fillId="0" borderId="12" xfId="0" applyFont="1" applyBorder="1" applyAlignment="1">
      <alignment horizontal="center"/>
    </xf>
    <xf numFmtId="0" fontId="7" fillId="0" borderId="0" xfId="0" applyFont="1" applyBorder="1" applyAlignment="1">
      <alignment horizontal="left" wrapText="1"/>
    </xf>
    <xf numFmtId="0" fontId="7" fillId="0" borderId="0" xfId="0" applyFont="1" applyAlignment="1">
      <alignment horizontal="left" wrapText="1"/>
    </xf>
    <xf numFmtId="5" fontId="2" fillId="0" borderId="11" xfId="0" applyNumberFormat="1" applyFont="1" applyBorder="1" applyAlignment="1" applyProtection="1">
      <alignment horizontal="center"/>
      <protection/>
    </xf>
    <xf numFmtId="0" fontId="0" fillId="0" borderId="11" xfId="0" applyFont="1" applyBorder="1" applyAlignment="1">
      <alignment horizontal="center"/>
    </xf>
    <xf numFmtId="0" fontId="7" fillId="0" borderId="0" xfId="0" applyFont="1" applyAlignment="1">
      <alignment/>
    </xf>
    <xf numFmtId="0" fontId="7" fillId="0" borderId="0" xfId="0" applyFont="1" applyAlignment="1">
      <alignment vertical="center"/>
    </xf>
    <xf numFmtId="5" fontId="2" fillId="0" borderId="36" xfId="0" applyNumberFormat="1" applyFont="1" applyBorder="1" applyAlignment="1" applyProtection="1">
      <alignment horizontal="center"/>
      <protection/>
    </xf>
    <xf numFmtId="0" fontId="0" fillId="0" borderId="36" xfId="0" applyFont="1" applyBorder="1" applyAlignment="1">
      <alignment horizontal="center"/>
    </xf>
    <xf numFmtId="0" fontId="7" fillId="0" borderId="60" xfId="0" applyFont="1" applyBorder="1" applyAlignment="1">
      <alignment horizontal="left" vertical="center" wrapText="1"/>
    </xf>
    <xf numFmtId="0" fontId="7" fillId="0" borderId="0" xfId="0" applyFont="1" applyAlignment="1">
      <alignment horizontal="left" vertical="center" wrapText="1"/>
    </xf>
    <xf numFmtId="5" fontId="2" fillId="0" borderId="58" xfId="0" applyNumberFormat="1" applyFont="1" applyBorder="1" applyAlignment="1">
      <alignment horizontal="center"/>
    </xf>
    <xf numFmtId="0" fontId="0" fillId="0" borderId="36" xfId="0" applyFont="1" applyBorder="1" applyAlignment="1">
      <alignment/>
    </xf>
    <xf numFmtId="5" fontId="2" fillId="0" borderId="25" xfId="0" applyNumberFormat="1" applyFont="1" applyBorder="1" applyAlignment="1" applyProtection="1">
      <alignment horizontal="center"/>
      <protection/>
    </xf>
    <xf numFmtId="5" fontId="2" fillId="0" borderId="58" xfId="0" applyNumberFormat="1" applyFont="1" applyBorder="1" applyAlignment="1" applyProtection="1">
      <alignment horizontal="center"/>
      <protection/>
    </xf>
    <xf numFmtId="5" fontId="2" fillId="0" borderId="25" xfId="0" applyNumberFormat="1"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1" fillId="0" borderId="0" xfId="0" applyFont="1" applyBorder="1" applyAlignment="1">
      <alignment horizontal="center" vertical="center"/>
    </xf>
    <xf numFmtId="164" fontId="2" fillId="0" borderId="32" xfId="0" applyNumberFormat="1" applyFont="1" applyBorder="1" applyAlignment="1" applyProtection="1">
      <alignment horizontal="center" vertical="center"/>
      <protection/>
    </xf>
    <xf numFmtId="164" fontId="2" fillId="0" borderId="6" xfId="0" applyNumberFormat="1" applyFont="1" applyBorder="1" applyAlignment="1" applyProtection="1">
      <alignment horizontal="center" vertical="center"/>
      <protection/>
    </xf>
    <xf numFmtId="164" fontId="2" fillId="0" borderId="61" xfId="0" applyNumberFormat="1" applyFont="1" applyBorder="1" applyAlignment="1" applyProtection="1">
      <alignment horizontal="center" vertical="center"/>
      <protection/>
    </xf>
    <xf numFmtId="0" fontId="2"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61" xfId="0" applyFont="1" applyBorder="1" applyAlignment="1">
      <alignment horizontal="center" vertical="center"/>
    </xf>
    <xf numFmtId="5" fontId="2" fillId="0" borderId="62" xfId="0" applyNumberFormat="1" applyFont="1" applyBorder="1" applyAlignment="1" applyProtection="1">
      <alignment horizontal="center"/>
      <protection/>
    </xf>
    <xf numFmtId="0" fontId="0" fillId="0" borderId="0" xfId="0" applyFont="1" applyBorder="1" applyAlignment="1">
      <alignment horizontal="center"/>
    </xf>
    <xf numFmtId="5" fontId="2" fillId="0" borderId="63" xfId="0" applyNumberFormat="1" applyFont="1" applyBorder="1" applyAlignment="1" applyProtection="1">
      <alignment horizontal="center" vertical="center"/>
      <protection/>
    </xf>
    <xf numFmtId="0" fontId="0" fillId="0" borderId="64" xfId="0" applyBorder="1" applyAlignment="1">
      <alignment horizontal="center" vertical="center"/>
    </xf>
    <xf numFmtId="5" fontId="2" fillId="0" borderId="65" xfId="0" applyNumberFormat="1" applyFont="1" applyBorder="1" applyAlignment="1" applyProtection="1">
      <alignment horizontal="center" vertical="center"/>
      <protection/>
    </xf>
    <xf numFmtId="0" fontId="0" fillId="0" borderId="66" xfId="0" applyBorder="1" applyAlignment="1">
      <alignment horizontal="center" vertical="center"/>
    </xf>
    <xf numFmtId="5" fontId="2" fillId="0" borderId="36" xfId="0" applyNumberFormat="1" applyFont="1" applyBorder="1" applyAlignment="1" applyProtection="1">
      <alignment horizontal="center" vertical="center"/>
      <protection/>
    </xf>
    <xf numFmtId="0" fontId="0" fillId="0" borderId="30" xfId="0" applyBorder="1" applyAlignment="1">
      <alignment horizontal="center" vertical="center"/>
    </xf>
    <xf numFmtId="5" fontId="8" fillId="0" borderId="10" xfId="0" applyNumberFormat="1" applyFont="1" applyBorder="1" applyAlignment="1">
      <alignment horizontal="center" vertical="center"/>
    </xf>
    <xf numFmtId="0" fontId="0" fillId="0" borderId="67" xfId="0" applyBorder="1" applyAlignment="1">
      <alignment/>
    </xf>
    <xf numFmtId="5" fontId="8" fillId="0" borderId="13" xfId="0" applyNumberFormat="1" applyFont="1" applyBorder="1" applyAlignment="1">
      <alignment horizontal="center" vertical="center"/>
    </xf>
    <xf numFmtId="0" fontId="0" fillId="0" borderId="22" xfId="0" applyBorder="1" applyAlignment="1">
      <alignment/>
    </xf>
    <xf numFmtId="0" fontId="2" fillId="0" borderId="63" xfId="0" applyFont="1" applyBorder="1" applyAlignment="1">
      <alignment horizontal="center" vertical="center"/>
    </xf>
    <xf numFmtId="5" fontId="8"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5" fontId="8" fillId="0" borderId="36"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xf>
    <xf numFmtId="0" fontId="0" fillId="0" borderId="19" xfId="0" applyBorder="1" applyAlignment="1">
      <alignment horizontal="center" vertical="center"/>
    </xf>
    <xf numFmtId="0" fontId="0" fillId="0" borderId="68" xfId="0" applyBorder="1" applyAlignment="1">
      <alignment horizontal="center" vertical="center"/>
    </xf>
    <xf numFmtId="5" fontId="2" fillId="0" borderId="69" xfId="0" applyNumberFormat="1" applyFont="1" applyBorder="1" applyAlignment="1" applyProtection="1">
      <alignment horizontal="center" vertical="center"/>
      <protection/>
    </xf>
    <xf numFmtId="0" fontId="0" fillId="0" borderId="70" xfId="0" applyBorder="1" applyAlignment="1">
      <alignment horizontal="center" vertical="center"/>
    </xf>
    <xf numFmtId="0" fontId="2" fillId="0" borderId="35" xfId="0" applyFont="1" applyBorder="1" applyAlignment="1">
      <alignment horizontal="center" vertical="center" wrapText="1"/>
    </xf>
    <xf numFmtId="0" fontId="2" fillId="0" borderId="52" xfId="0" applyFont="1" applyBorder="1" applyAlignment="1">
      <alignment horizontal="center" vertical="center" wrapText="1"/>
    </xf>
    <xf numFmtId="5" fontId="6" fillId="0" borderId="54" xfId="0" applyNumberFormat="1" applyFont="1" applyBorder="1" applyAlignment="1">
      <alignment horizontal="center" vertical="center"/>
    </xf>
    <xf numFmtId="5" fontId="10" fillId="0" borderId="71" xfId="0" applyNumberFormat="1" applyFont="1" applyBorder="1" applyAlignment="1">
      <alignment horizontal="center"/>
    </xf>
    <xf numFmtId="5" fontId="6" fillId="0" borderId="72" xfId="0" applyNumberFormat="1" applyFont="1" applyBorder="1" applyAlignment="1" applyProtection="1">
      <alignment horizontal="center" vertical="center"/>
      <protection/>
    </xf>
    <xf numFmtId="5" fontId="10" fillId="0" borderId="73" xfId="0" applyNumberFormat="1" applyFont="1" applyBorder="1" applyAlignment="1">
      <alignment horizontal="center"/>
    </xf>
    <xf numFmtId="0" fontId="0" fillId="0" borderId="74" xfId="0" applyBorder="1" applyAlignment="1">
      <alignment horizontal="center"/>
    </xf>
    <xf numFmtId="0" fontId="9" fillId="0" borderId="0" xfId="0" applyFont="1" applyBorder="1" applyAlignment="1">
      <alignment horizontal="center"/>
    </xf>
    <xf numFmtId="164" fontId="3" fillId="0" borderId="32" xfId="0" applyNumberFormat="1" applyFont="1" applyBorder="1" applyAlignment="1" applyProtection="1">
      <alignment horizontal="center"/>
      <protection/>
    </xf>
    <xf numFmtId="164" fontId="3" fillId="0" borderId="6" xfId="0" applyNumberFormat="1" applyFont="1" applyBorder="1" applyAlignment="1" applyProtection="1">
      <alignment horizontal="center"/>
      <protection/>
    </xf>
    <xf numFmtId="164" fontId="3" fillId="0" borderId="61" xfId="0" applyNumberFormat="1" applyFont="1" applyBorder="1" applyAlignment="1" applyProtection="1">
      <alignment horizontal="center"/>
      <protection/>
    </xf>
    <xf numFmtId="0" fontId="3" fillId="0" borderId="75" xfId="0" applyFont="1" applyBorder="1" applyAlignment="1">
      <alignment horizontal="center" vertical="center" wrapText="1"/>
    </xf>
    <xf numFmtId="0" fontId="0" fillId="0" borderId="60" xfId="0" applyBorder="1" applyAlignment="1">
      <alignment horizontal="center" vertical="center"/>
    </xf>
    <xf numFmtId="0" fontId="0" fillId="0" borderId="76" xfId="0" applyBorder="1" applyAlignment="1">
      <alignment horizontal="center" vertical="center"/>
    </xf>
    <xf numFmtId="0" fontId="2" fillId="0" borderId="23" xfId="0" applyFont="1" applyBorder="1" applyAlignment="1">
      <alignment horizontal="center" vertical="center"/>
    </xf>
    <xf numFmtId="0" fontId="0" fillId="0" borderId="77"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3"/>
  <sheetViews>
    <sheetView tabSelected="1" zoomScale="90" zoomScaleNormal="90" workbookViewId="0" topLeftCell="A1">
      <selection activeCell="M18" sqref="M18"/>
    </sheetView>
  </sheetViews>
  <sheetFormatPr defaultColWidth="9.140625" defaultRowHeight="12.75"/>
  <cols>
    <col min="1" max="2" width="12.7109375" style="0" customWidth="1"/>
    <col min="3" max="10" width="10.421875" style="0" customWidth="1"/>
    <col min="11" max="11" width="12.140625" style="0" customWidth="1"/>
  </cols>
  <sheetData>
    <row r="1" spans="1:11" ht="39" customHeight="1">
      <c r="A1" s="128" t="s">
        <v>55</v>
      </c>
      <c r="B1" s="129"/>
      <c r="C1" s="129"/>
      <c r="D1" s="129"/>
      <c r="E1" s="129"/>
      <c r="F1" s="129"/>
      <c r="G1" s="129"/>
      <c r="H1" s="129"/>
      <c r="I1" s="129"/>
      <c r="J1" s="129"/>
      <c r="K1" s="130"/>
    </row>
    <row r="2" spans="1:11" ht="42" customHeight="1">
      <c r="A2" s="144" t="s">
        <v>1</v>
      </c>
      <c r="B2" s="145"/>
      <c r="C2" s="113" t="s">
        <v>2</v>
      </c>
      <c r="D2" s="114" t="s">
        <v>3</v>
      </c>
      <c r="E2" s="114" t="s">
        <v>4</v>
      </c>
      <c r="F2" s="114" t="s">
        <v>5</v>
      </c>
      <c r="G2" s="114" t="s">
        <v>6</v>
      </c>
      <c r="H2" s="114" t="s">
        <v>7</v>
      </c>
      <c r="I2" s="115">
        <v>7</v>
      </c>
      <c r="J2" s="113">
        <v>8</v>
      </c>
      <c r="K2" s="118" t="s">
        <v>57</v>
      </c>
    </row>
    <row r="3" spans="1:12" ht="42" customHeight="1">
      <c r="A3" s="119" t="s">
        <v>9</v>
      </c>
      <c r="B3" s="116" t="s">
        <v>44</v>
      </c>
      <c r="C3" s="131" t="s">
        <v>11</v>
      </c>
      <c r="D3" s="132"/>
      <c r="E3" s="132"/>
      <c r="F3" s="132"/>
      <c r="G3" s="132"/>
      <c r="H3" s="132"/>
      <c r="I3" s="132"/>
      <c r="J3" s="132"/>
      <c r="K3" s="133"/>
      <c r="L3" s="102"/>
    </row>
    <row r="4" spans="1:11" ht="20.25" customHeight="1">
      <c r="A4" s="36"/>
      <c r="B4" s="100" t="s">
        <v>48</v>
      </c>
      <c r="C4" s="20">
        <v>1218.375</v>
      </c>
      <c r="D4" s="21">
        <v>1639.125</v>
      </c>
      <c r="E4" s="21">
        <v>2059.875</v>
      </c>
      <c r="F4" s="21">
        <v>2480.625</v>
      </c>
      <c r="G4" s="21">
        <v>2901.375</v>
      </c>
      <c r="H4" s="22">
        <v>3322.1250000000005</v>
      </c>
      <c r="I4" s="21">
        <v>3742.8750000000005</v>
      </c>
      <c r="J4" s="21">
        <v>4163.625</v>
      </c>
      <c r="K4" s="117">
        <v>420.75</v>
      </c>
    </row>
    <row r="5" spans="1:11" ht="20.25" customHeight="1">
      <c r="A5" s="36"/>
      <c r="B5" s="109"/>
      <c r="C5" s="105" t="s">
        <v>50</v>
      </c>
      <c r="D5" s="108" t="s">
        <v>49</v>
      </c>
      <c r="E5" s="110" t="s">
        <v>50</v>
      </c>
      <c r="F5" s="110" t="s">
        <v>50</v>
      </c>
      <c r="G5" s="110" t="s">
        <v>50</v>
      </c>
      <c r="H5" s="103" t="s">
        <v>50</v>
      </c>
      <c r="I5" s="110" t="s">
        <v>50</v>
      </c>
      <c r="J5" s="110" t="s">
        <v>50</v>
      </c>
      <c r="K5" s="112"/>
    </row>
    <row r="6" spans="1:11" ht="19.5" customHeight="1">
      <c r="A6" s="120" t="s">
        <v>12</v>
      </c>
      <c r="B6" s="101" t="s">
        <v>47</v>
      </c>
      <c r="C6" s="106">
        <v>1353.75</v>
      </c>
      <c r="D6" s="107">
        <v>1821.25</v>
      </c>
      <c r="E6" s="29">
        <v>2288.75</v>
      </c>
      <c r="F6" s="29">
        <v>2756.25</v>
      </c>
      <c r="G6" s="28">
        <v>3223.75</v>
      </c>
      <c r="H6" s="29">
        <v>3691.25</v>
      </c>
      <c r="I6" s="28">
        <v>4158.75</v>
      </c>
      <c r="J6" s="28">
        <v>4626.25</v>
      </c>
      <c r="K6" s="29">
        <v>467.5</v>
      </c>
    </row>
    <row r="7" spans="1:11" ht="20.25" customHeight="1">
      <c r="A7" s="36"/>
      <c r="B7" s="32"/>
      <c r="C7" s="134">
        <f aca="true" t="shared" si="0" ref="C7:K7">C6+1</f>
        <v>1354.75</v>
      </c>
      <c r="D7" s="134">
        <f t="shared" si="0"/>
        <v>1822.25</v>
      </c>
      <c r="E7" s="134">
        <f t="shared" si="0"/>
        <v>2289.75</v>
      </c>
      <c r="F7" s="134">
        <f t="shared" si="0"/>
        <v>2757.25</v>
      </c>
      <c r="G7" s="134">
        <f t="shared" si="0"/>
        <v>3224.75</v>
      </c>
      <c r="H7" s="134">
        <f t="shared" si="0"/>
        <v>3692.25</v>
      </c>
      <c r="I7" s="134">
        <f t="shared" si="0"/>
        <v>4159.75</v>
      </c>
      <c r="J7" s="134">
        <f t="shared" si="0"/>
        <v>4627.25</v>
      </c>
      <c r="K7" s="134">
        <f t="shared" si="0"/>
        <v>468.5</v>
      </c>
    </row>
    <row r="8" spans="1:11" ht="20.25" customHeight="1">
      <c r="A8" s="15" t="s">
        <v>15</v>
      </c>
      <c r="B8" s="33" t="s">
        <v>46</v>
      </c>
      <c r="C8" s="135"/>
      <c r="D8" s="135"/>
      <c r="E8" s="135"/>
      <c r="F8" s="135"/>
      <c r="G8" s="135"/>
      <c r="H8" s="135"/>
      <c r="I8" s="135"/>
      <c r="J8" s="135"/>
      <c r="K8" s="135"/>
    </row>
    <row r="9" spans="1:11" ht="20.25" customHeight="1">
      <c r="A9" s="121"/>
      <c r="B9" s="104" t="s">
        <v>45</v>
      </c>
      <c r="C9" s="27">
        <v>1805</v>
      </c>
      <c r="D9" s="28">
        <v>2428.3333333333335</v>
      </c>
      <c r="E9" s="28">
        <v>3051.6666666666665</v>
      </c>
      <c r="F9" s="28">
        <v>3675</v>
      </c>
      <c r="G9" s="28">
        <v>4298.333333333333</v>
      </c>
      <c r="H9" s="29">
        <v>4921.666666666667</v>
      </c>
      <c r="I9" s="28">
        <v>5545</v>
      </c>
      <c r="J9" s="28">
        <v>6168.333333333333</v>
      </c>
      <c r="K9" s="29">
        <v>623.3333333333334</v>
      </c>
    </row>
    <row r="10" spans="1:11" ht="20.25" customHeight="1">
      <c r="A10" s="36"/>
      <c r="B10" s="36"/>
      <c r="C10" s="136">
        <f aca="true" t="shared" si="1" ref="C10:K10">C9+1</f>
        <v>1806</v>
      </c>
      <c r="D10" s="136">
        <f t="shared" si="1"/>
        <v>2429.3333333333335</v>
      </c>
      <c r="E10" s="136">
        <f t="shared" si="1"/>
        <v>3052.6666666666665</v>
      </c>
      <c r="F10" s="136">
        <f t="shared" si="1"/>
        <v>3676</v>
      </c>
      <c r="G10" s="136">
        <f t="shared" si="1"/>
        <v>4299.333333333333</v>
      </c>
      <c r="H10" s="136">
        <f t="shared" si="1"/>
        <v>4922.666666666667</v>
      </c>
      <c r="I10" s="136">
        <f t="shared" si="1"/>
        <v>5546</v>
      </c>
      <c r="J10" s="136">
        <f t="shared" si="1"/>
        <v>6169.333333333333</v>
      </c>
      <c r="K10" s="136">
        <f t="shared" si="1"/>
        <v>624.3333333333334</v>
      </c>
    </row>
    <row r="11" spans="1:11" ht="20.25" customHeight="1">
      <c r="A11" s="36" t="s">
        <v>18</v>
      </c>
      <c r="B11" s="33" t="s">
        <v>52</v>
      </c>
      <c r="C11" s="137"/>
      <c r="D11" s="137"/>
      <c r="E11" s="137"/>
      <c r="F11" s="137"/>
      <c r="G11" s="137"/>
      <c r="H11" s="137"/>
      <c r="I11" s="137"/>
      <c r="J11" s="137"/>
      <c r="K11" s="137"/>
    </row>
    <row r="12" spans="1:11" ht="20.25" customHeight="1">
      <c r="A12" s="122"/>
      <c r="B12" s="104">
        <v>2.5</v>
      </c>
      <c r="C12" s="28">
        <v>2256.25</v>
      </c>
      <c r="D12" s="28">
        <v>3035.416666666667</v>
      </c>
      <c r="E12" s="28">
        <v>3814.583333333333</v>
      </c>
      <c r="F12" s="28">
        <v>4593.75</v>
      </c>
      <c r="G12" s="28">
        <v>5372.916666666666</v>
      </c>
      <c r="H12" s="29">
        <v>6152.083333333334</v>
      </c>
      <c r="I12" s="28">
        <v>6931.25</v>
      </c>
      <c r="J12" s="28">
        <v>7710.416666666666</v>
      </c>
      <c r="K12" s="29">
        <v>779.1666666666667</v>
      </c>
    </row>
    <row r="13" spans="1:11" ht="20.25" customHeight="1">
      <c r="A13" s="36"/>
      <c r="B13" s="38"/>
      <c r="C13" s="138">
        <f aca="true" t="shared" si="2" ref="C13:K13">C12+1</f>
        <v>2257.25</v>
      </c>
      <c r="D13" s="138">
        <f t="shared" si="2"/>
        <v>3036.416666666667</v>
      </c>
      <c r="E13" s="140">
        <f t="shared" si="2"/>
        <v>3815.583333333333</v>
      </c>
      <c r="F13" s="140">
        <f t="shared" si="2"/>
        <v>4594.75</v>
      </c>
      <c r="G13" s="140">
        <f t="shared" si="2"/>
        <v>5373.916666666666</v>
      </c>
      <c r="H13" s="138">
        <f t="shared" si="2"/>
        <v>6153.083333333334</v>
      </c>
      <c r="I13" s="140">
        <f t="shared" si="2"/>
        <v>6932.25</v>
      </c>
      <c r="J13" s="140">
        <f t="shared" si="2"/>
        <v>7711.416666666666</v>
      </c>
      <c r="K13" s="138">
        <f t="shared" si="2"/>
        <v>780.1666666666667</v>
      </c>
    </row>
    <row r="14" spans="1:11" ht="20.25" customHeight="1">
      <c r="A14" s="123" t="s">
        <v>21</v>
      </c>
      <c r="B14" s="40" t="s">
        <v>51</v>
      </c>
      <c r="C14" s="142"/>
      <c r="D14" s="142"/>
      <c r="E14" s="141"/>
      <c r="F14" s="141"/>
      <c r="G14" s="141"/>
      <c r="H14" s="139"/>
      <c r="I14" s="141"/>
      <c r="J14" s="141"/>
      <c r="K14" s="139"/>
    </row>
    <row r="15" spans="1:11" ht="20.25" customHeight="1">
      <c r="A15" s="122"/>
      <c r="B15" s="111">
        <v>3</v>
      </c>
      <c r="C15" s="43">
        <v>2707.5</v>
      </c>
      <c r="D15" s="44">
        <v>3642.5</v>
      </c>
      <c r="E15" s="45">
        <v>4577.5</v>
      </c>
      <c r="F15" s="45">
        <v>5512.5</v>
      </c>
      <c r="G15" s="45">
        <v>6447.5</v>
      </c>
      <c r="H15" s="46">
        <v>7382.5</v>
      </c>
      <c r="I15" s="45">
        <v>8317.5</v>
      </c>
      <c r="J15" s="45">
        <v>9252.5</v>
      </c>
      <c r="K15" s="29">
        <v>935</v>
      </c>
    </row>
    <row r="16" spans="1:11" ht="20.25" customHeight="1">
      <c r="A16" s="36"/>
      <c r="B16" s="38"/>
      <c r="C16" s="134">
        <f aca="true" t="shared" si="3" ref="C16:K16">C15+1</f>
        <v>2708.5</v>
      </c>
      <c r="D16" s="134">
        <f t="shared" si="3"/>
        <v>3643.5</v>
      </c>
      <c r="E16" s="149">
        <f t="shared" si="3"/>
        <v>4578.5</v>
      </c>
      <c r="F16" s="149">
        <f t="shared" si="3"/>
        <v>5513.5</v>
      </c>
      <c r="G16" s="149">
        <f t="shared" si="3"/>
        <v>6448.5</v>
      </c>
      <c r="H16" s="135">
        <f t="shared" si="3"/>
        <v>7383.5</v>
      </c>
      <c r="I16" s="149">
        <f t="shared" si="3"/>
        <v>8318.5</v>
      </c>
      <c r="J16" s="149">
        <f t="shared" si="3"/>
        <v>9253.5</v>
      </c>
      <c r="K16" s="135">
        <f t="shared" si="3"/>
        <v>936</v>
      </c>
    </row>
    <row r="17" spans="1:11" ht="20.25" customHeight="1">
      <c r="A17" s="15" t="s">
        <v>24</v>
      </c>
      <c r="B17" s="33">
        <v>3.01</v>
      </c>
      <c r="C17" s="135"/>
      <c r="D17" s="135"/>
      <c r="E17" s="150"/>
      <c r="F17" s="150"/>
      <c r="G17" s="150"/>
      <c r="H17" s="146"/>
      <c r="I17" s="150"/>
      <c r="J17" s="150"/>
      <c r="K17" s="146"/>
    </row>
    <row r="18" spans="1:11" ht="20.25" customHeight="1">
      <c r="A18" s="125"/>
      <c r="B18" s="42" t="s">
        <v>53</v>
      </c>
      <c r="C18" s="84"/>
      <c r="D18" s="84"/>
      <c r="E18" s="124"/>
      <c r="F18" s="124"/>
      <c r="G18" s="124"/>
      <c r="H18" s="84"/>
      <c r="I18" s="124"/>
      <c r="J18" s="124"/>
      <c r="K18" s="84"/>
    </row>
    <row r="19" spans="1:11" ht="15.75" customHeight="1">
      <c r="A19" s="147" t="s">
        <v>26</v>
      </c>
      <c r="B19" s="147"/>
      <c r="C19" s="147"/>
      <c r="D19" s="147"/>
      <c r="E19" s="147"/>
      <c r="F19" s="147"/>
      <c r="G19" s="147"/>
      <c r="H19" s="147"/>
      <c r="I19" s="147"/>
      <c r="J19" s="147"/>
      <c r="K19" s="147"/>
    </row>
    <row r="20" spans="1:11" ht="15.75" customHeight="1">
      <c r="A20" s="148" t="s">
        <v>27</v>
      </c>
      <c r="B20" s="148"/>
      <c r="C20" s="148"/>
      <c r="D20" s="148"/>
      <c r="E20" s="148"/>
      <c r="F20" s="148"/>
      <c r="G20" s="148"/>
      <c r="H20" s="148"/>
      <c r="I20" s="148"/>
      <c r="J20" s="148"/>
      <c r="K20" s="148"/>
    </row>
    <row r="21" spans="1:11" ht="15.75" customHeight="1">
      <c r="A21" s="148" t="s">
        <v>54</v>
      </c>
      <c r="B21" s="148"/>
      <c r="C21" s="148"/>
      <c r="D21" s="148"/>
      <c r="E21" s="148"/>
      <c r="F21" s="148"/>
      <c r="G21" s="148"/>
      <c r="H21" s="148"/>
      <c r="I21" s="148"/>
      <c r="J21" s="148"/>
      <c r="K21" s="148"/>
    </row>
    <row r="22" spans="1:11" ht="15.75" customHeight="1">
      <c r="A22" s="151" t="s">
        <v>29</v>
      </c>
      <c r="B22" s="151"/>
      <c r="C22" s="151"/>
      <c r="D22" s="151"/>
      <c r="E22" s="151"/>
      <c r="F22" s="151"/>
      <c r="G22" s="151"/>
      <c r="H22" s="151"/>
      <c r="I22" s="151"/>
      <c r="J22" s="151"/>
      <c r="K22" s="151"/>
    </row>
    <row r="23" spans="1:2" ht="15.75" customHeight="1">
      <c r="A23" s="143" t="s">
        <v>56</v>
      </c>
      <c r="B23" s="143"/>
    </row>
  </sheetData>
  <mergeCells count="44">
    <mergeCell ref="K10:K11"/>
    <mergeCell ref="C13:C14"/>
    <mergeCell ref="I7:I8"/>
    <mergeCell ref="H7:H8"/>
    <mergeCell ref="G7:G8"/>
    <mergeCell ref="F7:F8"/>
    <mergeCell ref="A22:K22"/>
    <mergeCell ref="C16:C17"/>
    <mergeCell ref="D16:D17"/>
    <mergeCell ref="E16:E17"/>
    <mergeCell ref="F16:F17"/>
    <mergeCell ref="A23:B23"/>
    <mergeCell ref="A2:B2"/>
    <mergeCell ref="K16:K17"/>
    <mergeCell ref="A19:K19"/>
    <mergeCell ref="A20:K20"/>
    <mergeCell ref="A21:K21"/>
    <mergeCell ref="G16:G17"/>
    <mergeCell ref="H16:H17"/>
    <mergeCell ref="I16:I17"/>
    <mergeCell ref="J16:J17"/>
    <mergeCell ref="D13:D14"/>
    <mergeCell ref="E13:E14"/>
    <mergeCell ref="F13:F14"/>
    <mergeCell ref="G13:G14"/>
    <mergeCell ref="H13:H14"/>
    <mergeCell ref="I13:I14"/>
    <mergeCell ref="J13:J14"/>
    <mergeCell ref="K13:K14"/>
    <mergeCell ref="G10:G11"/>
    <mergeCell ref="H10:H11"/>
    <mergeCell ref="I10:I11"/>
    <mergeCell ref="J10:J11"/>
    <mergeCell ref="C10:C11"/>
    <mergeCell ref="D10:D11"/>
    <mergeCell ref="E10:E11"/>
    <mergeCell ref="F10:F11"/>
    <mergeCell ref="A1:K1"/>
    <mergeCell ref="C3:K3"/>
    <mergeCell ref="J7:J8"/>
    <mergeCell ref="K7:K8"/>
    <mergeCell ref="E7:E8"/>
    <mergeCell ref="D7:D8"/>
    <mergeCell ref="C7:C8"/>
  </mergeCells>
  <printOptions horizontalCentered="1"/>
  <pageMargins left="0.25" right="0.2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zoomScale="90" zoomScaleNormal="90" workbookViewId="0" topLeftCell="A1">
      <selection activeCell="A5" sqref="A5"/>
    </sheetView>
  </sheetViews>
  <sheetFormatPr defaultColWidth="9.140625" defaultRowHeight="12.75"/>
  <cols>
    <col min="1" max="1" width="20.00390625" style="1" customWidth="1"/>
    <col min="2" max="2" width="21.7109375" style="1" customWidth="1"/>
    <col min="3" max="10" width="9.28125" style="1" customWidth="1"/>
    <col min="11" max="11" width="17.140625" style="1" customWidth="1"/>
    <col min="12" max="16384" width="9.140625" style="1" customWidth="1"/>
  </cols>
  <sheetData>
    <row r="1" spans="1:11" ht="27.75" customHeight="1" thickBot="1">
      <c r="A1" s="164" t="s">
        <v>0</v>
      </c>
      <c r="B1" s="164"/>
      <c r="C1" s="164"/>
      <c r="D1" s="164"/>
      <c r="E1" s="164"/>
      <c r="F1" s="164"/>
      <c r="G1" s="164"/>
      <c r="H1" s="164"/>
      <c r="I1" s="164"/>
      <c r="J1" s="164"/>
      <c r="K1" s="164"/>
    </row>
    <row r="2" spans="1:12" ht="34.5" customHeight="1" thickBot="1">
      <c r="A2" s="2"/>
      <c r="B2" s="2"/>
      <c r="C2" s="165" t="s">
        <v>1</v>
      </c>
      <c r="D2" s="166"/>
      <c r="E2" s="166"/>
      <c r="F2" s="166"/>
      <c r="G2" s="166"/>
      <c r="H2" s="166"/>
      <c r="I2" s="166"/>
      <c r="J2" s="166"/>
      <c r="K2" s="167"/>
      <c r="L2" s="3"/>
    </row>
    <row r="3" spans="1:11" ht="45" customHeight="1" thickBot="1">
      <c r="A3" s="4"/>
      <c r="B3" s="5"/>
      <c r="C3" s="6" t="s">
        <v>2</v>
      </c>
      <c r="D3" s="7" t="s">
        <v>3</v>
      </c>
      <c r="E3" s="7" t="s">
        <v>4</v>
      </c>
      <c r="F3" s="7" t="s">
        <v>5</v>
      </c>
      <c r="G3" s="7" t="s">
        <v>6</v>
      </c>
      <c r="H3" s="7" t="s">
        <v>7</v>
      </c>
      <c r="I3" s="8">
        <v>7</v>
      </c>
      <c r="J3" s="9">
        <v>8</v>
      </c>
      <c r="K3" s="10" t="s">
        <v>8</v>
      </c>
    </row>
    <row r="4" spans="1:11" ht="34.5" customHeight="1" thickBot="1">
      <c r="A4" s="11" t="s">
        <v>9</v>
      </c>
      <c r="B4" s="11" t="s">
        <v>10</v>
      </c>
      <c r="C4" s="168" t="s">
        <v>11</v>
      </c>
      <c r="D4" s="169"/>
      <c r="E4" s="169"/>
      <c r="F4" s="169"/>
      <c r="G4" s="169"/>
      <c r="H4" s="169"/>
      <c r="I4" s="169"/>
      <c r="J4" s="169"/>
      <c r="K4" s="170"/>
    </row>
    <row r="5" spans="1:12" ht="21" customHeight="1">
      <c r="A5" s="3"/>
      <c r="B5" s="12"/>
      <c r="C5" s="13"/>
      <c r="D5" s="14"/>
      <c r="E5" s="14"/>
      <c r="F5" s="14"/>
      <c r="G5" s="14"/>
      <c r="H5" s="15"/>
      <c r="I5" s="14"/>
      <c r="J5" s="14"/>
      <c r="K5" s="16"/>
      <c r="L5" s="17"/>
    </row>
    <row r="6" spans="1:12" s="24" customFormat="1" ht="21" customHeight="1">
      <c r="A6" s="18" t="s">
        <v>12</v>
      </c>
      <c r="B6" s="19" t="s">
        <v>13</v>
      </c>
      <c r="C6" s="20">
        <v>1170</v>
      </c>
      <c r="D6" s="21">
        <v>1575</v>
      </c>
      <c r="E6" s="21">
        <v>1980</v>
      </c>
      <c r="F6" s="21">
        <v>2385</v>
      </c>
      <c r="G6" s="21">
        <v>2790</v>
      </c>
      <c r="H6" s="22">
        <v>3195</v>
      </c>
      <c r="I6" s="21">
        <v>3600</v>
      </c>
      <c r="J6" s="21">
        <v>4004</v>
      </c>
      <c r="K6" s="23">
        <v>405</v>
      </c>
      <c r="L6" s="3"/>
    </row>
    <row r="7" spans="1:11" s="31" customFormat="1" ht="21" customHeight="1">
      <c r="A7" s="25"/>
      <c r="B7" s="26" t="s">
        <v>14</v>
      </c>
      <c r="C7" s="27">
        <v>1300</v>
      </c>
      <c r="D7" s="28">
        <v>1750</v>
      </c>
      <c r="E7" s="28">
        <v>2200</v>
      </c>
      <c r="F7" s="28">
        <v>2650</v>
      </c>
      <c r="G7" s="28">
        <v>3100</v>
      </c>
      <c r="H7" s="29">
        <v>3550</v>
      </c>
      <c r="I7" s="28">
        <v>4000</v>
      </c>
      <c r="J7" s="28">
        <v>4450</v>
      </c>
      <c r="K7" s="30">
        <v>450</v>
      </c>
    </row>
    <row r="8" spans="1:11" ht="21" customHeight="1">
      <c r="A8" s="3"/>
      <c r="B8" s="32"/>
      <c r="C8" s="171">
        <f>C7+1</f>
        <v>1301</v>
      </c>
      <c r="D8" s="159">
        <f aca="true" t="shared" si="0" ref="D8:K8">D7+1</f>
        <v>1751</v>
      </c>
      <c r="E8" s="159">
        <f t="shared" si="0"/>
        <v>2201</v>
      </c>
      <c r="F8" s="159">
        <f t="shared" si="0"/>
        <v>2651</v>
      </c>
      <c r="G8" s="159">
        <f t="shared" si="0"/>
        <v>3101</v>
      </c>
      <c r="H8" s="134">
        <f t="shared" si="0"/>
        <v>3551</v>
      </c>
      <c r="I8" s="159">
        <f t="shared" si="0"/>
        <v>4001</v>
      </c>
      <c r="J8" s="159">
        <f t="shared" si="0"/>
        <v>4451</v>
      </c>
      <c r="K8" s="160">
        <f t="shared" si="0"/>
        <v>451</v>
      </c>
    </row>
    <row r="9" spans="1:11" ht="21" customHeight="1">
      <c r="A9" s="18" t="s">
        <v>15</v>
      </c>
      <c r="B9" s="33" t="s">
        <v>16</v>
      </c>
      <c r="C9" s="172"/>
      <c r="D9" s="150"/>
      <c r="E9" s="150"/>
      <c r="F9" s="150"/>
      <c r="G9" s="150"/>
      <c r="H9" s="146"/>
      <c r="I9" s="150"/>
      <c r="J9" s="150"/>
      <c r="K9" s="154"/>
    </row>
    <row r="10" spans="1:11" s="24" customFormat="1" ht="21" customHeight="1">
      <c r="A10" s="34"/>
      <c r="B10" s="35" t="s">
        <v>17</v>
      </c>
      <c r="C10" s="27">
        <v>1733.3333333333333</v>
      </c>
      <c r="D10" s="28">
        <v>2333.3333333333335</v>
      </c>
      <c r="E10" s="28">
        <v>2933.3333333333335</v>
      </c>
      <c r="F10" s="28">
        <v>3533.3333333333335</v>
      </c>
      <c r="G10" s="28">
        <v>4133.333333333333</v>
      </c>
      <c r="H10" s="29">
        <v>4733.333333333333</v>
      </c>
      <c r="I10" s="28">
        <v>5333.333333333333</v>
      </c>
      <c r="J10" s="28">
        <v>5933.333333333333</v>
      </c>
      <c r="K10" s="30">
        <v>600</v>
      </c>
    </row>
    <row r="11" spans="1:11" ht="21" customHeight="1">
      <c r="A11" s="3"/>
      <c r="B11" s="36"/>
      <c r="C11" s="161">
        <f aca="true" t="shared" si="1" ref="C11:K11">C10+1</f>
        <v>1734.3333333333333</v>
      </c>
      <c r="D11" s="161">
        <f t="shared" si="1"/>
        <v>2334.3333333333335</v>
      </c>
      <c r="E11" s="161">
        <f t="shared" si="1"/>
        <v>2934.3333333333335</v>
      </c>
      <c r="F11" s="161">
        <f t="shared" si="1"/>
        <v>3534.3333333333335</v>
      </c>
      <c r="G11" s="161">
        <f t="shared" si="1"/>
        <v>4134.333333333333</v>
      </c>
      <c r="H11" s="136">
        <f t="shared" si="1"/>
        <v>4734.333333333333</v>
      </c>
      <c r="I11" s="161">
        <f t="shared" si="1"/>
        <v>5334.333333333333</v>
      </c>
      <c r="J11" s="161">
        <f t="shared" si="1"/>
        <v>5934.333333333333</v>
      </c>
      <c r="K11" s="127">
        <f t="shared" si="1"/>
        <v>601</v>
      </c>
    </row>
    <row r="12" spans="1:11" ht="21" customHeight="1">
      <c r="A12" s="3" t="s">
        <v>18</v>
      </c>
      <c r="B12" s="33" t="s">
        <v>19</v>
      </c>
      <c r="C12" s="162"/>
      <c r="D12" s="162"/>
      <c r="E12" s="162"/>
      <c r="F12" s="162"/>
      <c r="G12" s="162"/>
      <c r="H12" s="163"/>
      <c r="I12" s="162"/>
      <c r="J12" s="162"/>
      <c r="K12" s="126"/>
    </row>
    <row r="13" spans="1:11" s="31" customFormat="1" ht="21" customHeight="1">
      <c r="A13" s="37"/>
      <c r="B13" s="35" t="s">
        <v>20</v>
      </c>
      <c r="C13" s="28">
        <v>2166.6666666666665</v>
      </c>
      <c r="D13" s="28">
        <v>2916.666666666667</v>
      </c>
      <c r="E13" s="28">
        <v>3666.666666666667</v>
      </c>
      <c r="F13" s="28">
        <v>4416.666666666667</v>
      </c>
      <c r="G13" s="28">
        <v>5166.666666666666</v>
      </c>
      <c r="H13" s="29">
        <v>5916.666666666666</v>
      </c>
      <c r="I13" s="28">
        <v>6666.666666666666</v>
      </c>
      <c r="J13" s="28">
        <v>7416.666666666666</v>
      </c>
      <c r="K13" s="30">
        <v>750</v>
      </c>
    </row>
    <row r="14" spans="1:11" ht="21" customHeight="1">
      <c r="A14" s="3"/>
      <c r="B14" s="38"/>
      <c r="C14" s="140">
        <f aca="true" t="shared" si="2" ref="C14:K14">C13+1</f>
        <v>2167.6666666666665</v>
      </c>
      <c r="D14" s="140">
        <f t="shared" si="2"/>
        <v>2917.666666666667</v>
      </c>
      <c r="E14" s="140">
        <f t="shared" si="2"/>
        <v>3667.666666666667</v>
      </c>
      <c r="F14" s="140">
        <f t="shared" si="2"/>
        <v>4417.666666666667</v>
      </c>
      <c r="G14" s="140">
        <f t="shared" si="2"/>
        <v>5167.666666666666</v>
      </c>
      <c r="H14" s="138">
        <f t="shared" si="2"/>
        <v>5917.666666666666</v>
      </c>
      <c r="I14" s="140">
        <f t="shared" si="2"/>
        <v>6667.666666666666</v>
      </c>
      <c r="J14" s="140">
        <f t="shared" si="2"/>
        <v>7417.666666666666</v>
      </c>
      <c r="K14" s="157">
        <f t="shared" si="2"/>
        <v>751</v>
      </c>
    </row>
    <row r="15" spans="1:11" s="41" customFormat="1" ht="21" customHeight="1">
      <c r="A15" s="39" t="s">
        <v>21</v>
      </c>
      <c r="B15" s="40" t="s">
        <v>22</v>
      </c>
      <c r="C15" s="141"/>
      <c r="D15" s="141"/>
      <c r="E15" s="141"/>
      <c r="F15" s="141"/>
      <c r="G15" s="141"/>
      <c r="H15" s="139"/>
      <c r="I15" s="141"/>
      <c r="J15" s="141"/>
      <c r="K15" s="158"/>
    </row>
    <row r="16" spans="1:11" s="31" customFormat="1" ht="21" customHeight="1">
      <c r="A16" s="37"/>
      <c r="B16" s="42" t="s">
        <v>23</v>
      </c>
      <c r="C16" s="43">
        <v>2600</v>
      </c>
      <c r="D16" s="44">
        <v>3500</v>
      </c>
      <c r="E16" s="45">
        <v>4400</v>
      </c>
      <c r="F16" s="45">
        <v>5300</v>
      </c>
      <c r="G16" s="45">
        <v>6200</v>
      </c>
      <c r="H16" s="46">
        <v>7100</v>
      </c>
      <c r="I16" s="45">
        <v>8000</v>
      </c>
      <c r="J16" s="45">
        <v>8900</v>
      </c>
      <c r="K16" s="30">
        <v>900</v>
      </c>
    </row>
    <row r="17" spans="1:11" ht="21" customHeight="1">
      <c r="A17" s="3"/>
      <c r="B17" s="38"/>
      <c r="C17" s="149">
        <f aca="true" t="shared" si="3" ref="C17:K17">C16+1</f>
        <v>2601</v>
      </c>
      <c r="D17" s="134">
        <f t="shared" si="3"/>
        <v>3501</v>
      </c>
      <c r="E17" s="149">
        <f t="shared" si="3"/>
        <v>4401</v>
      </c>
      <c r="F17" s="149">
        <f t="shared" si="3"/>
        <v>5301</v>
      </c>
      <c r="G17" s="149">
        <f t="shared" si="3"/>
        <v>6201</v>
      </c>
      <c r="H17" s="135">
        <f t="shared" si="3"/>
        <v>7101</v>
      </c>
      <c r="I17" s="149">
        <f t="shared" si="3"/>
        <v>8001</v>
      </c>
      <c r="J17" s="149">
        <f t="shared" si="3"/>
        <v>8901</v>
      </c>
      <c r="K17" s="153">
        <f t="shared" si="3"/>
        <v>901</v>
      </c>
    </row>
    <row r="18" spans="1:11" ht="21" customHeight="1">
      <c r="A18" s="18" t="s">
        <v>24</v>
      </c>
      <c r="B18" s="40" t="s">
        <v>25</v>
      </c>
      <c r="C18" s="150"/>
      <c r="D18" s="146"/>
      <c r="E18" s="150"/>
      <c r="F18" s="150"/>
      <c r="G18" s="150"/>
      <c r="H18" s="146"/>
      <c r="I18" s="150"/>
      <c r="J18" s="150"/>
      <c r="K18" s="154"/>
    </row>
    <row r="19" spans="1:11" ht="21" customHeight="1" thickBot="1">
      <c r="A19" s="47"/>
      <c r="B19" s="48"/>
      <c r="C19" s="49"/>
      <c r="D19" s="50"/>
      <c r="E19" s="49"/>
      <c r="F19" s="49"/>
      <c r="G19" s="49"/>
      <c r="H19" s="50"/>
      <c r="I19" s="49"/>
      <c r="J19" s="49"/>
      <c r="K19" s="51"/>
    </row>
    <row r="20" spans="1:11" ht="21" customHeight="1">
      <c r="A20" s="155" t="s">
        <v>26</v>
      </c>
      <c r="B20" s="155"/>
      <c r="C20" s="155"/>
      <c r="D20" s="155"/>
      <c r="E20" s="155"/>
      <c r="F20" s="155"/>
      <c r="G20" s="155"/>
      <c r="H20" s="155"/>
      <c r="I20" s="155"/>
      <c r="J20" s="155"/>
      <c r="K20" s="155"/>
    </row>
    <row r="21" spans="1:11" ht="21" customHeight="1">
      <c r="A21" s="156" t="s">
        <v>27</v>
      </c>
      <c r="B21" s="156"/>
      <c r="C21" s="156"/>
      <c r="D21" s="156"/>
      <c r="E21" s="156"/>
      <c r="F21" s="156"/>
      <c r="G21" s="156"/>
      <c r="H21" s="156"/>
      <c r="I21" s="156"/>
      <c r="J21" s="156"/>
      <c r="K21" s="156"/>
    </row>
    <row r="22" spans="1:11" ht="54" customHeight="1">
      <c r="A22" s="156" t="s">
        <v>28</v>
      </c>
      <c r="B22" s="156"/>
      <c r="C22" s="156"/>
      <c r="D22" s="156"/>
      <c r="E22" s="156"/>
      <c r="F22" s="156"/>
      <c r="G22" s="156"/>
      <c r="H22" s="156"/>
      <c r="I22" s="156"/>
      <c r="J22" s="156"/>
      <c r="K22" s="156"/>
    </row>
    <row r="23" spans="1:11" ht="21" customHeight="1">
      <c r="A23" s="152" t="s">
        <v>29</v>
      </c>
      <c r="B23" s="152"/>
      <c r="C23" s="152"/>
      <c r="D23" s="152"/>
      <c r="E23" s="152"/>
      <c r="F23" s="152"/>
      <c r="G23" s="152"/>
      <c r="H23" s="152"/>
      <c r="I23" s="152"/>
      <c r="J23" s="152"/>
      <c r="K23" s="152"/>
    </row>
    <row r="24" ht="15">
      <c r="B24" s="52"/>
    </row>
    <row r="25" spans="2:11" ht="15">
      <c r="B25" s="53"/>
      <c r="C25" s="53"/>
      <c r="D25" s="53"/>
      <c r="E25" s="53"/>
      <c r="F25" s="53"/>
      <c r="G25" s="53"/>
      <c r="H25" s="53"/>
      <c r="I25" s="53"/>
      <c r="J25" s="53"/>
      <c r="K25" s="53"/>
    </row>
    <row r="26" spans="2:11" ht="15">
      <c r="B26" s="54"/>
      <c r="C26" s="54"/>
      <c r="D26" s="54"/>
      <c r="E26" s="54"/>
      <c r="F26" s="54"/>
      <c r="G26" s="54"/>
      <c r="H26" s="54"/>
      <c r="I26" s="54"/>
      <c r="J26" s="54"/>
      <c r="K26" s="54"/>
    </row>
    <row r="27" spans="2:11" ht="15">
      <c r="B27" s="54"/>
      <c r="C27" s="54"/>
      <c r="D27" s="54"/>
      <c r="E27" s="54"/>
      <c r="F27" s="54"/>
      <c r="G27" s="54"/>
      <c r="H27" s="54"/>
      <c r="I27" s="54"/>
      <c r="J27" s="54"/>
      <c r="K27" s="54"/>
    </row>
    <row r="28" spans="2:11" ht="15">
      <c r="B28" s="54"/>
      <c r="C28" s="54"/>
      <c r="D28" s="54"/>
      <c r="E28" s="54"/>
      <c r="F28" s="54"/>
      <c r="G28" s="54"/>
      <c r="H28" s="54"/>
      <c r="I28" s="54"/>
      <c r="J28" s="54"/>
      <c r="K28" s="54"/>
    </row>
    <row r="29" spans="2:11" ht="15">
      <c r="B29" s="54"/>
      <c r="C29" s="54"/>
      <c r="D29" s="54"/>
      <c r="E29" s="54"/>
      <c r="F29" s="54"/>
      <c r="G29" s="54"/>
      <c r="H29" s="54"/>
      <c r="I29" s="54"/>
      <c r="J29" s="54"/>
      <c r="K29" s="54"/>
    </row>
    <row r="30" spans="2:11" ht="15">
      <c r="B30" s="54"/>
      <c r="C30" s="54"/>
      <c r="D30" s="54"/>
      <c r="E30" s="54"/>
      <c r="F30" s="54"/>
      <c r="G30" s="54"/>
      <c r="H30" s="54"/>
      <c r="I30" s="54"/>
      <c r="J30" s="54"/>
      <c r="K30" s="54"/>
    </row>
    <row r="31" spans="2:11" ht="15">
      <c r="B31" s="55"/>
      <c r="C31" s="55"/>
      <c r="D31" s="55"/>
      <c r="E31" s="55"/>
      <c r="F31" s="55"/>
      <c r="G31" s="55"/>
      <c r="H31" s="55"/>
      <c r="I31" s="55"/>
      <c r="J31" s="55"/>
      <c r="K31" s="55"/>
    </row>
    <row r="32" ht="15">
      <c r="B32" s="52"/>
    </row>
    <row r="33" ht="15">
      <c r="B33" s="52"/>
    </row>
    <row r="34" ht="15">
      <c r="B34" s="52"/>
    </row>
    <row r="35" ht="15">
      <c r="B35" s="52"/>
    </row>
    <row r="36" ht="15">
      <c r="B36" s="52"/>
    </row>
    <row r="37" ht="15">
      <c r="B37" s="52"/>
    </row>
    <row r="38" ht="15">
      <c r="B38" s="52"/>
    </row>
    <row r="39" ht="15">
      <c r="B39" s="52"/>
    </row>
    <row r="40" ht="15">
      <c r="B40" s="52"/>
    </row>
    <row r="41" ht="15">
      <c r="B41" s="52"/>
    </row>
    <row r="42" ht="15">
      <c r="B42" s="52"/>
    </row>
    <row r="43" ht="15">
      <c r="B43" s="52"/>
    </row>
    <row r="44" ht="15">
      <c r="B44" s="52"/>
    </row>
    <row r="45" ht="15">
      <c r="B45" s="52"/>
    </row>
    <row r="46" ht="15">
      <c r="B46" s="52"/>
    </row>
    <row r="47" ht="15">
      <c r="B47" s="52"/>
    </row>
    <row r="48" ht="15">
      <c r="B48" s="52"/>
    </row>
    <row r="49" ht="15">
      <c r="B49" s="52"/>
    </row>
    <row r="50" ht="15">
      <c r="B50" s="52"/>
    </row>
    <row r="51" ht="15">
      <c r="B51" s="52"/>
    </row>
    <row r="52" ht="15">
      <c r="B52" s="52"/>
    </row>
    <row r="53" ht="15">
      <c r="B53" s="52"/>
    </row>
    <row r="54" ht="15">
      <c r="B54" s="52"/>
    </row>
    <row r="55" ht="15">
      <c r="B55" s="52"/>
    </row>
    <row r="56" ht="15">
      <c r="B56" s="52"/>
    </row>
    <row r="57" ht="15">
      <c r="B57" s="52"/>
    </row>
    <row r="58" ht="15">
      <c r="B58" s="52"/>
    </row>
    <row r="59" ht="15">
      <c r="B59" s="52"/>
    </row>
    <row r="60" ht="15">
      <c r="B60" s="52"/>
    </row>
    <row r="61" ht="15">
      <c r="B61" s="52"/>
    </row>
    <row r="62" ht="15">
      <c r="B62" s="52"/>
    </row>
    <row r="63" ht="15">
      <c r="B63" s="52"/>
    </row>
    <row r="64" ht="15">
      <c r="B64" s="52"/>
    </row>
    <row r="65" ht="15">
      <c r="B65" s="52"/>
    </row>
    <row r="66" ht="15">
      <c r="B66" s="52"/>
    </row>
    <row r="67" ht="15">
      <c r="B67" s="52"/>
    </row>
    <row r="68" ht="15">
      <c r="B68" s="52"/>
    </row>
    <row r="69" ht="15">
      <c r="B69" s="52"/>
    </row>
    <row r="70" ht="15">
      <c r="B70" s="52"/>
    </row>
    <row r="71" ht="15">
      <c r="B71" s="52"/>
    </row>
    <row r="72" ht="15">
      <c r="B72" s="52"/>
    </row>
  </sheetData>
  <mergeCells count="43">
    <mergeCell ref="A1:K1"/>
    <mergeCell ref="C2:K2"/>
    <mergeCell ref="C4:K4"/>
    <mergeCell ref="C8:C9"/>
    <mergeCell ref="D8:D9"/>
    <mergeCell ref="E8:E9"/>
    <mergeCell ref="F8:F9"/>
    <mergeCell ref="G8:G9"/>
    <mergeCell ref="H8:H9"/>
    <mergeCell ref="I8:I9"/>
    <mergeCell ref="J8:J9"/>
    <mergeCell ref="K8:K9"/>
    <mergeCell ref="C11:C12"/>
    <mergeCell ref="D11:D12"/>
    <mergeCell ref="E11:E12"/>
    <mergeCell ref="F11:F12"/>
    <mergeCell ref="G11:G12"/>
    <mergeCell ref="H11:H12"/>
    <mergeCell ref="I11:I12"/>
    <mergeCell ref="J11:J12"/>
    <mergeCell ref="C14:C15"/>
    <mergeCell ref="D14:D15"/>
    <mergeCell ref="E14:E15"/>
    <mergeCell ref="F14:F15"/>
    <mergeCell ref="D17:D18"/>
    <mergeCell ref="E17:E18"/>
    <mergeCell ref="F17:F18"/>
    <mergeCell ref="K11:K12"/>
    <mergeCell ref="G14:G15"/>
    <mergeCell ref="H14:H15"/>
    <mergeCell ref="I14:I15"/>
    <mergeCell ref="J14:J15"/>
    <mergeCell ref="K14:K15"/>
    <mergeCell ref="A23:K23"/>
    <mergeCell ref="K17:K18"/>
    <mergeCell ref="A20:K20"/>
    <mergeCell ref="A21:K21"/>
    <mergeCell ref="A22:K22"/>
    <mergeCell ref="G17:G18"/>
    <mergeCell ref="H17:H18"/>
    <mergeCell ref="I17:I18"/>
    <mergeCell ref="J17:J18"/>
    <mergeCell ref="C17:C18"/>
  </mergeCells>
  <printOptions/>
  <pageMargins left="0.25" right="0.25" top="0.5" bottom="0.5" header="0.5" footer="0.5"/>
  <pageSetup fitToHeight="1" fitToWidth="1" horizontalDpi="600" verticalDpi="600" orientation="landscape" scale="96" r:id="rId1"/>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C8" sqref="C8:C9"/>
    </sheetView>
  </sheetViews>
  <sheetFormatPr defaultColWidth="9.140625" defaultRowHeight="12.75"/>
  <cols>
    <col min="1" max="1" width="19.140625" style="0" customWidth="1"/>
    <col min="2" max="2" width="20.7109375" style="0" customWidth="1"/>
    <col min="3" max="8" width="9.421875" style="0" bestFit="1" customWidth="1"/>
    <col min="10" max="10" width="12.7109375" style="0" customWidth="1"/>
    <col min="11" max="11" width="17.8515625" style="0" customWidth="1"/>
  </cols>
  <sheetData>
    <row r="1" spans="1:11" ht="16.5" thickBot="1">
      <c r="A1" s="200" t="s">
        <v>30</v>
      </c>
      <c r="B1" s="200"/>
      <c r="C1" s="200"/>
      <c r="D1" s="200"/>
      <c r="E1" s="200"/>
      <c r="F1" s="200"/>
      <c r="G1" s="200"/>
      <c r="H1" s="200"/>
      <c r="I1" s="200"/>
      <c r="J1" s="200"/>
      <c r="K1" s="200"/>
    </row>
    <row r="2" spans="1:11" ht="15.75" thickBot="1">
      <c r="A2" s="2"/>
      <c r="B2" s="2"/>
      <c r="C2" s="201" t="s">
        <v>1</v>
      </c>
      <c r="D2" s="202"/>
      <c r="E2" s="202"/>
      <c r="F2" s="202"/>
      <c r="G2" s="202"/>
      <c r="H2" s="202"/>
      <c r="I2" s="202"/>
      <c r="J2" s="202"/>
      <c r="K2" s="203"/>
    </row>
    <row r="3" spans="1:11" ht="42.75" customHeight="1" thickBot="1">
      <c r="A3" s="4"/>
      <c r="B3" s="56"/>
      <c r="C3" s="57" t="s">
        <v>2</v>
      </c>
      <c r="D3" s="58" t="s">
        <v>3</v>
      </c>
      <c r="E3" s="58" t="s">
        <v>4</v>
      </c>
      <c r="F3" s="58" t="s">
        <v>5</v>
      </c>
      <c r="G3" s="58" t="s">
        <v>6</v>
      </c>
      <c r="H3" s="58" t="s">
        <v>7</v>
      </c>
      <c r="I3" s="59">
        <v>7</v>
      </c>
      <c r="J3" s="57">
        <v>8</v>
      </c>
      <c r="K3" s="60" t="s">
        <v>8</v>
      </c>
    </row>
    <row r="4" spans="1:11" ht="32.25" customHeight="1" thickBot="1">
      <c r="A4" s="61" t="s">
        <v>10</v>
      </c>
      <c r="B4" s="62" t="s">
        <v>31</v>
      </c>
      <c r="C4" s="204" t="s">
        <v>11</v>
      </c>
      <c r="D4" s="205"/>
      <c r="E4" s="205"/>
      <c r="F4" s="205"/>
      <c r="G4" s="205"/>
      <c r="H4" s="205"/>
      <c r="I4" s="205"/>
      <c r="J4" s="205"/>
      <c r="K4" s="206"/>
    </row>
    <row r="5" spans="1:11" ht="15.75">
      <c r="A5" s="63" t="s">
        <v>12</v>
      </c>
      <c r="B5" s="207"/>
      <c r="C5" s="195">
        <v>1148.625</v>
      </c>
      <c r="D5" s="195">
        <v>1540.125</v>
      </c>
      <c r="E5" s="195">
        <v>1931.625</v>
      </c>
      <c r="F5" s="195">
        <v>2323.125</v>
      </c>
      <c r="G5" s="195">
        <v>2714.625</v>
      </c>
      <c r="H5" s="195">
        <v>3106.1250000000005</v>
      </c>
      <c r="I5" s="195">
        <v>3497.6250000000005</v>
      </c>
      <c r="J5" s="195">
        <v>3889.1250000000005</v>
      </c>
      <c r="K5" s="197">
        <v>391.5</v>
      </c>
    </row>
    <row r="6" spans="1:11" ht="15">
      <c r="A6" s="64">
        <v>1.35</v>
      </c>
      <c r="B6" s="208"/>
      <c r="C6" s="196">
        <v>1148.625</v>
      </c>
      <c r="D6" s="196">
        <v>1540.125</v>
      </c>
      <c r="E6" s="196">
        <v>1931.625</v>
      </c>
      <c r="F6" s="196">
        <v>2323.125</v>
      </c>
      <c r="G6" s="196">
        <v>2714.625</v>
      </c>
      <c r="H6" s="196">
        <v>3106.1250000000005</v>
      </c>
      <c r="I6" s="196">
        <v>3497.6250000000005</v>
      </c>
      <c r="J6" s="196">
        <v>3889.1250000000005</v>
      </c>
      <c r="K6" s="198">
        <v>391.5</v>
      </c>
    </row>
    <row r="7" spans="1:11" ht="32.25" customHeight="1" thickBot="1">
      <c r="A7" s="65" t="s">
        <v>32</v>
      </c>
      <c r="B7" s="66" t="s">
        <v>33</v>
      </c>
      <c r="C7" s="67">
        <v>1276.25</v>
      </c>
      <c r="D7" s="68">
        <v>1711.25</v>
      </c>
      <c r="E7" s="68">
        <v>2146.25</v>
      </c>
      <c r="F7" s="68">
        <v>2581.25</v>
      </c>
      <c r="G7" s="68">
        <v>3016.25</v>
      </c>
      <c r="H7" s="68">
        <v>3451.25</v>
      </c>
      <c r="I7" s="68">
        <v>3886.25</v>
      </c>
      <c r="J7" s="68">
        <v>4321.25</v>
      </c>
      <c r="K7" s="69">
        <v>435</v>
      </c>
    </row>
    <row r="8" spans="1:11" ht="15.75">
      <c r="A8" s="70" t="s">
        <v>15</v>
      </c>
      <c r="B8" s="183" t="s">
        <v>34</v>
      </c>
      <c r="C8" s="173">
        <f aca="true" t="shared" si="0" ref="C8:K8">C7+1</f>
        <v>1277.25</v>
      </c>
      <c r="D8" s="173">
        <f t="shared" si="0"/>
        <v>1712.25</v>
      </c>
      <c r="E8" s="173">
        <f t="shared" si="0"/>
        <v>2147.25</v>
      </c>
      <c r="F8" s="173">
        <f t="shared" si="0"/>
        <v>2582.25</v>
      </c>
      <c r="G8" s="173">
        <f t="shared" si="0"/>
        <v>3017.25</v>
      </c>
      <c r="H8" s="173">
        <f t="shared" si="0"/>
        <v>3452.25</v>
      </c>
      <c r="I8" s="173">
        <f t="shared" si="0"/>
        <v>3887.25</v>
      </c>
      <c r="J8" s="173">
        <f t="shared" si="0"/>
        <v>4322.25</v>
      </c>
      <c r="K8" s="191">
        <f t="shared" si="0"/>
        <v>436</v>
      </c>
    </row>
    <row r="9" spans="1:11" ht="15">
      <c r="A9" s="71">
        <v>1.51</v>
      </c>
      <c r="B9" s="199"/>
      <c r="C9" s="190"/>
      <c r="D9" s="190"/>
      <c r="E9" s="190"/>
      <c r="F9" s="190"/>
      <c r="G9" s="190"/>
      <c r="H9" s="190"/>
      <c r="I9" s="190"/>
      <c r="J9" s="190"/>
      <c r="K9" s="192"/>
    </row>
    <row r="10" spans="1:11" ht="45.75" customHeight="1">
      <c r="A10" s="64">
        <v>2</v>
      </c>
      <c r="B10" s="72" t="s">
        <v>35</v>
      </c>
      <c r="C10" s="73">
        <v>1701.6666666666667</v>
      </c>
      <c r="D10" s="74">
        <v>2281.6666666666665</v>
      </c>
      <c r="E10" s="74">
        <v>2861.6666666666665</v>
      </c>
      <c r="F10" s="74">
        <v>3441.6666666666665</v>
      </c>
      <c r="G10" s="74">
        <v>4021.6666666666665</v>
      </c>
      <c r="H10" s="74">
        <v>4601.666666666667</v>
      </c>
      <c r="I10" s="74">
        <v>5181.666666666667</v>
      </c>
      <c r="J10" s="74">
        <v>5761.666666666667</v>
      </c>
      <c r="K10" s="75">
        <v>580</v>
      </c>
    </row>
    <row r="11" spans="1:11" ht="15.75">
      <c r="A11" s="76" t="s">
        <v>18</v>
      </c>
      <c r="B11" s="193" t="s">
        <v>36</v>
      </c>
      <c r="C11" s="184">
        <f aca="true" t="shared" si="1" ref="C11:K11">C10+1</f>
        <v>1702.6666666666667</v>
      </c>
      <c r="D11" s="184">
        <f t="shared" si="1"/>
        <v>2282.6666666666665</v>
      </c>
      <c r="E11" s="184">
        <f t="shared" si="1"/>
        <v>2862.6666666666665</v>
      </c>
      <c r="F11" s="184">
        <f t="shared" si="1"/>
        <v>3442.6666666666665</v>
      </c>
      <c r="G11" s="184">
        <f t="shared" si="1"/>
        <v>4022.6666666666665</v>
      </c>
      <c r="H11" s="184">
        <f t="shared" si="1"/>
        <v>4602.666666666667</v>
      </c>
      <c r="I11" s="184">
        <f t="shared" si="1"/>
        <v>5182.666666666667</v>
      </c>
      <c r="J11" s="184">
        <f t="shared" si="1"/>
        <v>5762.666666666667</v>
      </c>
      <c r="K11" s="186">
        <f t="shared" si="1"/>
        <v>581</v>
      </c>
    </row>
    <row r="12" spans="1:11" ht="12.75" customHeight="1">
      <c r="A12" s="77">
        <v>2.01</v>
      </c>
      <c r="B12" s="194"/>
      <c r="C12" s="185"/>
      <c r="D12" s="185"/>
      <c r="E12" s="185"/>
      <c r="F12" s="185"/>
      <c r="G12" s="185"/>
      <c r="H12" s="185"/>
      <c r="I12" s="185"/>
      <c r="J12" s="185"/>
      <c r="K12" s="187"/>
    </row>
    <row r="13" spans="1:11" ht="15.75" thickBot="1">
      <c r="A13" s="78">
        <v>2.5</v>
      </c>
      <c r="B13" s="79" t="s">
        <v>37</v>
      </c>
      <c r="C13" s="80">
        <v>2127.0833333333335</v>
      </c>
      <c r="D13" s="80">
        <v>2852.083333333333</v>
      </c>
      <c r="E13" s="80">
        <v>3577.083333333333</v>
      </c>
      <c r="F13" s="80">
        <v>4302.083333333333</v>
      </c>
      <c r="G13" s="80">
        <v>5027.083333333333</v>
      </c>
      <c r="H13" s="80">
        <v>5752.083333333334</v>
      </c>
      <c r="I13" s="80">
        <v>6477.083333333334</v>
      </c>
      <c r="J13" s="80">
        <v>7202.083333333334</v>
      </c>
      <c r="K13" s="81">
        <v>725</v>
      </c>
    </row>
    <row r="14" spans="1:11" ht="15.75">
      <c r="A14" s="82" t="s">
        <v>21</v>
      </c>
      <c r="B14" s="188" t="s">
        <v>34</v>
      </c>
      <c r="C14" s="179">
        <f aca="true" t="shared" si="2" ref="C14:K14">C13+1</f>
        <v>2128.0833333333335</v>
      </c>
      <c r="D14" s="179">
        <f t="shared" si="2"/>
        <v>2853.083333333333</v>
      </c>
      <c r="E14" s="179">
        <f t="shared" si="2"/>
        <v>3578.083333333333</v>
      </c>
      <c r="F14" s="179">
        <f t="shared" si="2"/>
        <v>4303.083333333333</v>
      </c>
      <c r="G14" s="179">
        <f t="shared" si="2"/>
        <v>5028.083333333333</v>
      </c>
      <c r="H14" s="179">
        <f t="shared" si="2"/>
        <v>5753.083333333334</v>
      </c>
      <c r="I14" s="179">
        <f t="shared" si="2"/>
        <v>6478.083333333334</v>
      </c>
      <c r="J14" s="179">
        <f t="shared" si="2"/>
        <v>7203.083333333334</v>
      </c>
      <c r="K14" s="181">
        <f t="shared" si="2"/>
        <v>726</v>
      </c>
    </row>
    <row r="15" spans="1:11" ht="10.5" customHeight="1">
      <c r="A15" s="83">
        <v>2.51</v>
      </c>
      <c r="B15" s="189"/>
      <c r="C15" s="180"/>
      <c r="D15" s="180"/>
      <c r="E15" s="180"/>
      <c r="F15" s="180"/>
      <c r="G15" s="180"/>
      <c r="H15" s="180"/>
      <c r="I15" s="180"/>
      <c r="J15" s="180"/>
      <c r="K15" s="182"/>
    </row>
    <row r="16" spans="1:11" ht="21" customHeight="1" thickBot="1">
      <c r="A16" s="85">
        <v>3</v>
      </c>
      <c r="B16" s="86" t="s">
        <v>37</v>
      </c>
      <c r="C16" s="87">
        <v>2552.5</v>
      </c>
      <c r="D16" s="87">
        <v>3422.5</v>
      </c>
      <c r="E16" s="87">
        <v>4292.5</v>
      </c>
      <c r="F16" s="87">
        <v>5162.5</v>
      </c>
      <c r="G16" s="87">
        <v>6032.5</v>
      </c>
      <c r="H16" s="87">
        <v>6902.5</v>
      </c>
      <c r="I16" s="87">
        <v>7772.5</v>
      </c>
      <c r="J16" s="88">
        <v>8642.5</v>
      </c>
      <c r="K16" s="89">
        <v>870</v>
      </c>
    </row>
    <row r="17" spans="1:11" ht="15.75">
      <c r="A17" s="90" t="s">
        <v>24</v>
      </c>
      <c r="B17" s="183" t="s">
        <v>34</v>
      </c>
      <c r="C17" s="173">
        <f aca="true" t="shared" si="3" ref="C17:K17">C16+1</f>
        <v>2553.5</v>
      </c>
      <c r="D17" s="173">
        <f t="shared" si="3"/>
        <v>3423.5</v>
      </c>
      <c r="E17" s="173">
        <f t="shared" si="3"/>
        <v>4293.5</v>
      </c>
      <c r="F17" s="173">
        <f t="shared" si="3"/>
        <v>5163.5</v>
      </c>
      <c r="G17" s="173">
        <f t="shared" si="3"/>
        <v>6033.5</v>
      </c>
      <c r="H17" s="173">
        <f t="shared" si="3"/>
        <v>6903.5</v>
      </c>
      <c r="I17" s="173">
        <f t="shared" si="3"/>
        <v>7773.5</v>
      </c>
      <c r="J17" s="175">
        <f t="shared" si="3"/>
        <v>8643.5</v>
      </c>
      <c r="K17" s="177">
        <f t="shared" si="3"/>
        <v>871</v>
      </c>
    </row>
    <row r="18" spans="1:11" ht="15" customHeight="1" thickBot="1">
      <c r="A18" s="91" t="s">
        <v>38</v>
      </c>
      <c r="B18" s="174"/>
      <c r="C18" s="174"/>
      <c r="D18" s="174"/>
      <c r="E18" s="174"/>
      <c r="F18" s="174"/>
      <c r="G18" s="174"/>
      <c r="H18" s="174"/>
      <c r="I18" s="174"/>
      <c r="J18" s="176"/>
      <c r="K18" s="178"/>
    </row>
    <row r="19" spans="1:11" ht="15.75">
      <c r="A19" s="92" t="s">
        <v>39</v>
      </c>
      <c r="B19" s="93"/>
      <c r="C19" s="94"/>
      <c r="D19" s="94"/>
      <c r="E19" s="94"/>
      <c r="F19" s="1"/>
      <c r="G19" s="1"/>
      <c r="H19" s="95"/>
      <c r="I19" s="1"/>
      <c r="J19" s="96"/>
      <c r="K19" s="1"/>
    </row>
    <row r="20" spans="1:11" ht="15">
      <c r="A20" s="97" t="s">
        <v>40</v>
      </c>
      <c r="B20" s="52"/>
      <c r="C20" s="1"/>
      <c r="D20" s="1"/>
      <c r="E20" s="1"/>
      <c r="F20" s="1"/>
      <c r="G20" s="1"/>
      <c r="H20" s="1"/>
      <c r="I20" s="1"/>
      <c r="J20" s="1" t="s">
        <v>41</v>
      </c>
      <c r="K20" s="1"/>
    </row>
    <row r="21" spans="1:11" ht="15">
      <c r="A21" s="148" t="s">
        <v>42</v>
      </c>
      <c r="B21" s="148"/>
      <c r="C21" s="148"/>
      <c r="D21" s="148"/>
      <c r="E21" s="148"/>
      <c r="F21" s="148"/>
      <c r="G21" s="148"/>
      <c r="H21" s="148"/>
      <c r="I21" s="148"/>
      <c r="J21" s="1"/>
      <c r="K21" s="1"/>
    </row>
    <row r="22" spans="1:11" ht="15">
      <c r="A22" s="1"/>
      <c r="B22" s="52"/>
      <c r="C22" s="1"/>
      <c r="D22" s="1"/>
      <c r="E22" s="1"/>
      <c r="F22" s="98"/>
      <c r="G22" s="1"/>
      <c r="H22" s="1"/>
      <c r="I22" s="1"/>
      <c r="J22" s="1"/>
      <c r="K22" s="1"/>
    </row>
    <row r="23" spans="1:11" ht="15">
      <c r="A23" s="99" t="s">
        <v>43</v>
      </c>
      <c r="B23" s="52"/>
      <c r="C23" s="1"/>
      <c r="D23" s="1"/>
      <c r="E23" s="1"/>
      <c r="F23" s="1"/>
      <c r="G23" s="1"/>
      <c r="H23" s="1"/>
      <c r="I23" s="1"/>
      <c r="J23" s="1"/>
      <c r="K23" s="1"/>
    </row>
  </sheetData>
  <mergeCells count="54">
    <mergeCell ref="A1:K1"/>
    <mergeCell ref="C2:K2"/>
    <mergeCell ref="C4:K4"/>
    <mergeCell ref="B5:B6"/>
    <mergeCell ref="C5:C6"/>
    <mergeCell ref="D5:D6"/>
    <mergeCell ref="E5:E6"/>
    <mergeCell ref="F5:F6"/>
    <mergeCell ref="G5:G6"/>
    <mergeCell ref="H5:H6"/>
    <mergeCell ref="I5:I6"/>
    <mergeCell ref="J5:J6"/>
    <mergeCell ref="K5:K6"/>
    <mergeCell ref="B8:B9"/>
    <mergeCell ref="C8:C9"/>
    <mergeCell ref="D8:D9"/>
    <mergeCell ref="E8:E9"/>
    <mergeCell ref="F8:F9"/>
    <mergeCell ref="G8:G9"/>
    <mergeCell ref="H8:H9"/>
    <mergeCell ref="I8:I9"/>
    <mergeCell ref="J8:J9"/>
    <mergeCell ref="K8:K9"/>
    <mergeCell ref="B11:B12"/>
    <mergeCell ref="C11:C12"/>
    <mergeCell ref="D11:D12"/>
    <mergeCell ref="E11:E12"/>
    <mergeCell ref="F11:F12"/>
    <mergeCell ref="G11:G12"/>
    <mergeCell ref="H11:H12"/>
    <mergeCell ref="I11:I12"/>
    <mergeCell ref="J11:J12"/>
    <mergeCell ref="K11:K12"/>
    <mergeCell ref="B14:B15"/>
    <mergeCell ref="C14:C15"/>
    <mergeCell ref="D14:D15"/>
    <mergeCell ref="E14:E15"/>
    <mergeCell ref="F14:F15"/>
    <mergeCell ref="G14:G15"/>
    <mergeCell ref="H14:H15"/>
    <mergeCell ref="I14:I15"/>
    <mergeCell ref="J14:J15"/>
    <mergeCell ref="K14:K15"/>
    <mergeCell ref="B17:B18"/>
    <mergeCell ref="C17:C18"/>
    <mergeCell ref="D17:D18"/>
    <mergeCell ref="E17:E18"/>
    <mergeCell ref="F17:F18"/>
    <mergeCell ref="G17:G18"/>
    <mergeCell ref="H17:H18"/>
    <mergeCell ref="I17:I18"/>
    <mergeCell ref="J17:J18"/>
    <mergeCell ref="K17:K18"/>
    <mergeCell ref="A21:I21"/>
  </mergeCells>
  <printOptions/>
  <pageMargins left="0.25" right="0.25" top="0.5" bottom="0.5"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Public Utility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Karen Markey</cp:lastModifiedBy>
  <cp:lastPrinted>2009-02-05T20:10:33Z</cp:lastPrinted>
  <dcterms:created xsi:type="dcterms:W3CDTF">2008-01-31T19:25:40Z</dcterms:created>
  <dcterms:modified xsi:type="dcterms:W3CDTF">2009-02-11T13:41:50Z</dcterms:modified>
  <cp:category/>
  <cp:version/>
  <cp:contentType/>
  <cp:contentStatus/>
</cp:coreProperties>
</file>